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65521" windowWidth="12615" windowHeight="10800" activeTab="0"/>
  </bookViews>
  <sheets>
    <sheet name="0_screen_020314" sheetId="1" r:id="rId1"/>
  </sheets>
  <definedNames/>
  <calcPr fullCalcOnLoad="1"/>
</workbook>
</file>

<file path=xl/sharedStrings.xml><?xml version="1.0" encoding="utf-8"?>
<sst xmlns="http://schemas.openxmlformats.org/spreadsheetml/2006/main" count="1019" uniqueCount="1016">
  <si>
    <t>New Stock Screen</t>
  </si>
  <si>
    <t>Ticker</t>
  </si>
  <si>
    <t>Name</t>
  </si>
  <si>
    <t>Last</t>
  </si>
  <si>
    <t>MktCap</t>
  </si>
  <si>
    <t>CurFYEPSMean</t>
  </si>
  <si>
    <t>SharesQ</t>
  </si>
  <si>
    <t>Price</t>
  </si>
  <si>
    <t>A</t>
  </si>
  <si>
    <t>Agilent Technologies Inc</t>
  </si>
  <si>
    <t>AA</t>
  </si>
  <si>
    <t>Alcoa Inc</t>
  </si>
  <si>
    <t>AAPL</t>
  </si>
  <si>
    <t>Apple Inc</t>
  </si>
  <si>
    <t>ABBV</t>
  </si>
  <si>
    <t>AbbVie Inc</t>
  </si>
  <si>
    <t>ABC</t>
  </si>
  <si>
    <t>AmerisourceBergen Corp</t>
  </si>
  <si>
    <t>ABT</t>
  </si>
  <si>
    <t>Abbott Laboratories</t>
  </si>
  <si>
    <t>ACE</t>
  </si>
  <si>
    <t>ACE Ltd</t>
  </si>
  <si>
    <t>ACN</t>
  </si>
  <si>
    <t>Accenture PLC</t>
  </si>
  <si>
    <t>ACT</t>
  </si>
  <si>
    <t>Actavis Plc</t>
  </si>
  <si>
    <t>ADBE</t>
  </si>
  <si>
    <t>Adobe Systems Inc</t>
  </si>
  <si>
    <t>ADI</t>
  </si>
  <si>
    <t>Analog Devices Inc.</t>
  </si>
  <si>
    <t>ADM</t>
  </si>
  <si>
    <t>Archer-Daniels-Midland Co</t>
  </si>
  <si>
    <t>ADP</t>
  </si>
  <si>
    <t>Automatic Data Processing Inc.</t>
  </si>
  <si>
    <t>ADS</t>
  </si>
  <si>
    <t>Alliance Data Systems Corp</t>
  </si>
  <si>
    <t>ADSK</t>
  </si>
  <si>
    <t>Autodesk Inc.</t>
  </si>
  <si>
    <t>ADT</t>
  </si>
  <si>
    <t>ADT Corp (The)</t>
  </si>
  <si>
    <t>AEE</t>
  </si>
  <si>
    <t>Ameren Corp</t>
  </si>
  <si>
    <t>AEP</t>
  </si>
  <si>
    <t>American Electric Power Co Inc</t>
  </si>
  <si>
    <t>AES</t>
  </si>
  <si>
    <t>AES Corporation (The)</t>
  </si>
  <si>
    <t>AET</t>
  </si>
  <si>
    <t>Aetna Inc.</t>
  </si>
  <si>
    <t>AFL</t>
  </si>
  <si>
    <t>AFLAC Inc</t>
  </si>
  <si>
    <t>AGN</t>
  </si>
  <si>
    <t>Allergan Inc.</t>
  </si>
  <si>
    <t>AIG</t>
  </si>
  <si>
    <t>American International Group Inc</t>
  </si>
  <si>
    <t>AIV</t>
  </si>
  <si>
    <t>Apartment Investment and Management Co</t>
  </si>
  <si>
    <t>AIZ</t>
  </si>
  <si>
    <t>Assurant Inc.</t>
  </si>
  <si>
    <t>AKAM</t>
  </si>
  <si>
    <t>Akamai Technologies Inc</t>
  </si>
  <si>
    <t>ALL</t>
  </si>
  <si>
    <t>Allstate Corp (The)</t>
  </si>
  <si>
    <t>ALLE</t>
  </si>
  <si>
    <t>Allegion Plc</t>
  </si>
  <si>
    <t>ALTR</t>
  </si>
  <si>
    <t>Altera Corp</t>
  </si>
  <si>
    <t>ALXN</t>
  </si>
  <si>
    <t>Alexion Pharmaceuticals Inc</t>
  </si>
  <si>
    <t>AMAT</t>
  </si>
  <si>
    <t>Applied Materials Inc.</t>
  </si>
  <si>
    <t>AME</t>
  </si>
  <si>
    <t>AMETEK Inc</t>
  </si>
  <si>
    <t>AMGN</t>
  </si>
  <si>
    <t>Amgen Inc.</t>
  </si>
  <si>
    <t>AMP</t>
  </si>
  <si>
    <t>Ameriprise Financial Inc</t>
  </si>
  <si>
    <t>AMT</t>
  </si>
  <si>
    <t>American Tower Corp</t>
  </si>
  <si>
    <t>AMZN</t>
  </si>
  <si>
    <t>Amazon.com Inc</t>
  </si>
  <si>
    <t>AN</t>
  </si>
  <si>
    <t>AutoNation Inc</t>
  </si>
  <si>
    <t>AON</t>
  </si>
  <si>
    <t>Aon PLC</t>
  </si>
  <si>
    <t>APA</t>
  </si>
  <si>
    <t>Apache Corp</t>
  </si>
  <si>
    <t>APC</t>
  </si>
  <si>
    <t>Anadarko Petroleum Corp</t>
  </si>
  <si>
    <t>APD</t>
  </si>
  <si>
    <t>Air Products and Chemicals Inc.</t>
  </si>
  <si>
    <t>APH</t>
  </si>
  <si>
    <t>Amphenol Corp</t>
  </si>
  <si>
    <t>ARG</t>
  </si>
  <si>
    <t>Airgas Inc.</t>
  </si>
  <si>
    <t>ATI</t>
  </si>
  <si>
    <t>Allegheny Technologies Inc</t>
  </si>
  <si>
    <t>AVB</t>
  </si>
  <si>
    <t>AvalonBay Communities Inc.</t>
  </si>
  <si>
    <t>AVP</t>
  </si>
  <si>
    <t>Avon Products Inc.</t>
  </si>
  <si>
    <t>AVY</t>
  </si>
  <si>
    <t>Avery Dennison Corp</t>
  </si>
  <si>
    <t>AXP</t>
  </si>
  <si>
    <t>American Express Co</t>
  </si>
  <si>
    <t>AZO</t>
  </si>
  <si>
    <t>AutoZone Inc</t>
  </si>
  <si>
    <t>BA</t>
  </si>
  <si>
    <t>Boeing Co (The)</t>
  </si>
  <si>
    <t>BAC</t>
  </si>
  <si>
    <t>Bank of America Corp</t>
  </si>
  <si>
    <t>BAX</t>
  </si>
  <si>
    <t>Baxter International Inc</t>
  </si>
  <si>
    <t>BBBY</t>
  </si>
  <si>
    <t>Bed Bath &amp; Beyond Inc.</t>
  </si>
  <si>
    <t>BBT</t>
  </si>
  <si>
    <t>BB&amp;T Corp</t>
  </si>
  <si>
    <t>BBY</t>
  </si>
  <si>
    <t>Best Buy Co. Inc.</t>
  </si>
  <si>
    <t>BCR</t>
  </si>
  <si>
    <t>Bard (C.R.) Inc</t>
  </si>
  <si>
    <t>BDX</t>
  </si>
  <si>
    <t>Becton, Dickinson and Co</t>
  </si>
  <si>
    <t>BEAM</t>
  </si>
  <si>
    <t>Beam Inc</t>
  </si>
  <si>
    <t>BEN</t>
  </si>
  <si>
    <t>Franklin Resources Inc</t>
  </si>
  <si>
    <t>BF.B</t>
  </si>
  <si>
    <t>Brown-Forman Corp</t>
  </si>
  <si>
    <t>BHI</t>
  </si>
  <si>
    <t>Baker Hughes Inc</t>
  </si>
  <si>
    <t>BIIB</t>
  </si>
  <si>
    <t>Biogen Idec Inc</t>
  </si>
  <si>
    <t>BK</t>
  </si>
  <si>
    <t>Bank of New York Mellon Corp (The)</t>
  </si>
  <si>
    <t>BLK</t>
  </si>
  <si>
    <t>Blackrock Inc</t>
  </si>
  <si>
    <t>BLL</t>
  </si>
  <si>
    <t>Ball Corp</t>
  </si>
  <si>
    <t>BMS</t>
  </si>
  <si>
    <t>Bemis Co Inc</t>
  </si>
  <si>
    <t>BMY</t>
  </si>
  <si>
    <t>Bristol-Myers Squibb Co</t>
  </si>
  <si>
    <t>BRCM</t>
  </si>
  <si>
    <t>Broadcom Corp</t>
  </si>
  <si>
    <t>BRK.B</t>
  </si>
  <si>
    <t>Berkshire Hathaway Inc</t>
  </si>
  <si>
    <t>BSX</t>
  </si>
  <si>
    <t>Boston Scientific Corp</t>
  </si>
  <si>
    <t>BTU</t>
  </si>
  <si>
    <t>Peabody Energy Corp</t>
  </si>
  <si>
    <t>BWA</t>
  </si>
  <si>
    <t>BorgWarner Inc</t>
  </si>
  <si>
    <t>BXP</t>
  </si>
  <si>
    <t>Boston Properties Inc</t>
  </si>
  <si>
    <t>C</t>
  </si>
  <si>
    <t>Citigroup Inc</t>
  </si>
  <si>
    <t>CA</t>
  </si>
  <si>
    <t>CA Inc</t>
  </si>
  <si>
    <t>CAG</t>
  </si>
  <si>
    <t>ConAgra Foods Inc.</t>
  </si>
  <si>
    <t>CAH</t>
  </si>
  <si>
    <t>Cardinal Health Inc</t>
  </si>
  <si>
    <t>CAM</t>
  </si>
  <si>
    <t>Cameron International Corp</t>
  </si>
  <si>
    <t>CAT</t>
  </si>
  <si>
    <t>Caterpillar Inc</t>
  </si>
  <si>
    <t>CB</t>
  </si>
  <si>
    <t>Chubb Corp</t>
  </si>
  <si>
    <t>CBG</t>
  </si>
  <si>
    <t>CBRE Group Inc</t>
  </si>
  <si>
    <t>CBS</t>
  </si>
  <si>
    <t>CBS Corp</t>
  </si>
  <si>
    <t>CCE</t>
  </si>
  <si>
    <t>Coca-Cola Enterprises Inc</t>
  </si>
  <si>
    <t>CCI</t>
  </si>
  <si>
    <t>Crown Castle International Corp</t>
  </si>
  <si>
    <t>CCL</t>
  </si>
  <si>
    <t>Carnival Corp</t>
  </si>
  <si>
    <t>CELG</t>
  </si>
  <si>
    <t>Celgene Corp</t>
  </si>
  <si>
    <t>CERN</t>
  </si>
  <si>
    <t>Cerner Corp</t>
  </si>
  <si>
    <t>CF</t>
  </si>
  <si>
    <t>CF Industries Holdings Inc</t>
  </si>
  <si>
    <t>CFN</t>
  </si>
  <si>
    <t>CareFusion Corp</t>
  </si>
  <si>
    <t>CHK</t>
  </si>
  <si>
    <t>Chesapeake Energy Corp</t>
  </si>
  <si>
    <t>CHRW</t>
  </si>
  <si>
    <t>C.H. Robinson Worldwide Inc.</t>
  </si>
  <si>
    <t>CI</t>
  </si>
  <si>
    <t>Cigna Corp</t>
  </si>
  <si>
    <t>CINF</t>
  </si>
  <si>
    <t>Cincinnati Financial Corp</t>
  </si>
  <si>
    <t>CL</t>
  </si>
  <si>
    <t>Colgate-Palmolive Co</t>
  </si>
  <si>
    <t>CLF</t>
  </si>
  <si>
    <t>Cliffs Natural Resources Inc</t>
  </si>
  <si>
    <t>CLX</t>
  </si>
  <si>
    <t>Clorox Co (The)</t>
  </si>
  <si>
    <t>CMA</t>
  </si>
  <si>
    <t>Comerica Inc</t>
  </si>
  <si>
    <t>CMCSA</t>
  </si>
  <si>
    <t>Comcast Corp</t>
  </si>
  <si>
    <t>CME</t>
  </si>
  <si>
    <t>CME Group Inc</t>
  </si>
  <si>
    <t>CMG</t>
  </si>
  <si>
    <t>Chipotle Mexican Grill Inc</t>
  </si>
  <si>
    <t>CMI</t>
  </si>
  <si>
    <t>Cummins Inc.</t>
  </si>
  <si>
    <t>CMS</t>
  </si>
  <si>
    <t>CMS Energy Corp</t>
  </si>
  <si>
    <t>CNP</t>
  </si>
  <si>
    <t>CenterPoint Energy Inc.</t>
  </si>
  <si>
    <t>CNX</t>
  </si>
  <si>
    <t>CONSOL Energy Inc.</t>
  </si>
  <si>
    <t>COF</t>
  </si>
  <si>
    <t>Capital One Financial Corp.</t>
  </si>
  <si>
    <t>COG</t>
  </si>
  <si>
    <t>Cabot Oil &amp; Gas Corp</t>
  </si>
  <si>
    <t>COH</t>
  </si>
  <si>
    <t>Coach Inc</t>
  </si>
  <si>
    <t>COL</t>
  </si>
  <si>
    <t>Rockwell Collins Inc.</t>
  </si>
  <si>
    <t>COP</t>
  </si>
  <si>
    <t>ConocoPhillips</t>
  </si>
  <si>
    <t>COST</t>
  </si>
  <si>
    <t>Costco Wholesale Corp</t>
  </si>
  <si>
    <t>COV</t>
  </si>
  <si>
    <t>Covidien Plc</t>
  </si>
  <si>
    <t>CPB</t>
  </si>
  <si>
    <t>Campbell Soup Co</t>
  </si>
  <si>
    <t>CRM</t>
  </si>
  <si>
    <t>salesforce.com inc</t>
  </si>
  <si>
    <t>CSC</t>
  </si>
  <si>
    <t>Computer Sciences Corp</t>
  </si>
  <si>
    <t>CSCO</t>
  </si>
  <si>
    <t>Cisco Systems Inc</t>
  </si>
  <si>
    <t>CSX</t>
  </si>
  <si>
    <t>CSX Corp</t>
  </si>
  <si>
    <t>CTAS</t>
  </si>
  <si>
    <t>Cintas Corp</t>
  </si>
  <si>
    <t>CTL</t>
  </si>
  <si>
    <t>CenturyLink Inc</t>
  </si>
  <si>
    <t>CTSH</t>
  </si>
  <si>
    <t>Cognizant Technology Solutions Corp</t>
  </si>
  <si>
    <t>CTXS</t>
  </si>
  <si>
    <t>Citrix Systems Inc.</t>
  </si>
  <si>
    <t>CVC</t>
  </si>
  <si>
    <t>Cablevision Systems Corp</t>
  </si>
  <si>
    <t>CVS</t>
  </si>
  <si>
    <t>CVS Caremark Corp</t>
  </si>
  <si>
    <t>CVX</t>
  </si>
  <si>
    <t>Chevron Corp</t>
  </si>
  <si>
    <t>D</t>
  </si>
  <si>
    <t>Dominion Resources Inc.</t>
  </si>
  <si>
    <t>DAL</t>
  </si>
  <si>
    <t>Delta Air Lines Inc.</t>
  </si>
  <si>
    <t>DD</t>
  </si>
  <si>
    <t>E. I. du Pont de Nemours and Co</t>
  </si>
  <si>
    <t>DE</t>
  </si>
  <si>
    <t>Deere &amp; Co</t>
  </si>
  <si>
    <t>DFS</t>
  </si>
  <si>
    <t>Discover Financial Services Inc</t>
  </si>
  <si>
    <t>DG</t>
  </si>
  <si>
    <t>Dollar General Corp</t>
  </si>
  <si>
    <t>DGX</t>
  </si>
  <si>
    <t>Quest Diagnostics Inc</t>
  </si>
  <si>
    <t>DHI</t>
  </si>
  <si>
    <t>D.R. Horton Inc.</t>
  </si>
  <si>
    <t>DHR</t>
  </si>
  <si>
    <t>Danaher Corp</t>
  </si>
  <si>
    <t>DIS</t>
  </si>
  <si>
    <t>Walt Disney Co (The)</t>
  </si>
  <si>
    <t>DISCA</t>
  </si>
  <si>
    <t>Discovery Communications Inc</t>
  </si>
  <si>
    <t>DLPH</t>
  </si>
  <si>
    <t>Delphi Automotive PLC</t>
  </si>
  <si>
    <t>DLTR</t>
  </si>
  <si>
    <t>Dollar Tree Inc</t>
  </si>
  <si>
    <t>DNB</t>
  </si>
  <si>
    <t>Dun &amp; Bradstreet Corp (The)</t>
  </si>
  <si>
    <t>DNR</t>
  </si>
  <si>
    <t>Denbury Resources Inc.</t>
  </si>
  <si>
    <t>DO</t>
  </si>
  <si>
    <t>Diamond Offshore Drilling Inc.</t>
  </si>
  <si>
    <t>DOV</t>
  </si>
  <si>
    <t>Dover Corp</t>
  </si>
  <si>
    <t>DOW</t>
  </si>
  <si>
    <t>Dow Chemical Co (The)</t>
  </si>
  <si>
    <t>DPS</t>
  </si>
  <si>
    <t>Dr Pepper Snapple Group Inc</t>
  </si>
  <si>
    <t>DRI</t>
  </si>
  <si>
    <t>Darden Restaurants Inc.</t>
  </si>
  <si>
    <t>DTE</t>
  </si>
  <si>
    <t>DTE Energy Co</t>
  </si>
  <si>
    <t>DTV</t>
  </si>
  <si>
    <t>DIRECTV</t>
  </si>
  <si>
    <t>DUK</t>
  </si>
  <si>
    <t>Duke Energy Corp</t>
  </si>
  <si>
    <t>DVA</t>
  </si>
  <si>
    <t>DaVita HealthCare Partners Inc</t>
  </si>
  <si>
    <t>DVN</t>
  </si>
  <si>
    <t>Devon Energy Corp</t>
  </si>
  <si>
    <t>EA</t>
  </si>
  <si>
    <t>Electronic Arts Inc.</t>
  </si>
  <si>
    <t>EBAY</t>
  </si>
  <si>
    <t>eBay Inc.</t>
  </si>
  <si>
    <t>ECL</t>
  </si>
  <si>
    <t>Ecolab Inc.</t>
  </si>
  <si>
    <t>ED</t>
  </si>
  <si>
    <t>Consolidated Edison Inc.</t>
  </si>
  <si>
    <t>EFX</t>
  </si>
  <si>
    <t>Equifax Inc.</t>
  </si>
  <si>
    <t>EIX</t>
  </si>
  <si>
    <t>Edison International</t>
  </si>
  <si>
    <t>EL</t>
  </si>
  <si>
    <t>Estee Lauder Companies Inc. (The)</t>
  </si>
  <si>
    <t>EMC</t>
  </si>
  <si>
    <t>EMC Corp</t>
  </si>
  <si>
    <t>EMN</t>
  </si>
  <si>
    <t>Eastman Chemical Co</t>
  </si>
  <si>
    <t>EMR</t>
  </si>
  <si>
    <t>Emerson Electric Co.</t>
  </si>
  <si>
    <t>EOG</t>
  </si>
  <si>
    <t>EOG Resources Inc.</t>
  </si>
  <si>
    <t>EQR</t>
  </si>
  <si>
    <t>Equity Residential</t>
  </si>
  <si>
    <t>EQT</t>
  </si>
  <si>
    <t>EQT Corp</t>
  </si>
  <si>
    <t>ESRX</t>
  </si>
  <si>
    <t>Express Scripts Holding Co</t>
  </si>
  <si>
    <t>ESV</t>
  </si>
  <si>
    <t>ENSCO Plc</t>
  </si>
  <si>
    <t>ETFC</t>
  </si>
  <si>
    <t>E*TRADE Financial Corporation</t>
  </si>
  <si>
    <t>ETN</t>
  </si>
  <si>
    <t>Eaton Corp Plc</t>
  </si>
  <si>
    <t>ETR</t>
  </si>
  <si>
    <t>Entergy Corp.</t>
  </si>
  <si>
    <t>EW</t>
  </si>
  <si>
    <t>Edwards Lifesciences Corp</t>
  </si>
  <si>
    <t>EXC</t>
  </si>
  <si>
    <t>Exelon Corp</t>
  </si>
  <si>
    <t>EXPD</t>
  </si>
  <si>
    <t>Expeditors International of Washington Inc.</t>
  </si>
  <si>
    <t>EXPE</t>
  </si>
  <si>
    <t>Expedia Inc</t>
  </si>
  <si>
    <t>F</t>
  </si>
  <si>
    <t>Ford Motor Co</t>
  </si>
  <si>
    <t>FAST</t>
  </si>
  <si>
    <t>Fastenal Co</t>
  </si>
  <si>
    <t>FB</t>
  </si>
  <si>
    <t>Facebook Inc</t>
  </si>
  <si>
    <t>FCX</t>
  </si>
  <si>
    <t>Freeport-McMoran Copper &amp; Gold Inc.</t>
  </si>
  <si>
    <t>FDO</t>
  </si>
  <si>
    <t>Family Dollar Stores Inc.</t>
  </si>
  <si>
    <t>FDX</t>
  </si>
  <si>
    <t>FedEx Corp.</t>
  </si>
  <si>
    <t>FE</t>
  </si>
  <si>
    <t>FirstEnergy Corp.</t>
  </si>
  <si>
    <t>FFIV</t>
  </si>
  <si>
    <t>F5 Networks Inc</t>
  </si>
  <si>
    <t>FIS</t>
  </si>
  <si>
    <t>Fidelity National Information Services Inc</t>
  </si>
  <si>
    <t>FISV</t>
  </si>
  <si>
    <t>Fiserv Inc.</t>
  </si>
  <si>
    <t>FITB</t>
  </si>
  <si>
    <t>Fifth Third Bancorp</t>
  </si>
  <si>
    <t>FLIR</t>
  </si>
  <si>
    <t>FLIR Systems Inc</t>
  </si>
  <si>
    <t>FLR</t>
  </si>
  <si>
    <t>Fluor Corp.</t>
  </si>
  <si>
    <t>FLS</t>
  </si>
  <si>
    <t>Flowserve Corp.</t>
  </si>
  <si>
    <t>FMC</t>
  </si>
  <si>
    <t>FMC Corp.</t>
  </si>
  <si>
    <t>FOSL</t>
  </si>
  <si>
    <t>Fossil Group Inc</t>
  </si>
  <si>
    <t>FOXA</t>
  </si>
  <si>
    <t>Twenty-First Century Fox Inc</t>
  </si>
  <si>
    <t>FRX</t>
  </si>
  <si>
    <t>Forest Laboratories Inc</t>
  </si>
  <si>
    <t>FSLR</t>
  </si>
  <si>
    <t>First Solar Inc</t>
  </si>
  <si>
    <t>FTI</t>
  </si>
  <si>
    <t>FMC Technologies Inc</t>
  </si>
  <si>
    <t>FTR</t>
  </si>
  <si>
    <t>Frontier Communications Corp</t>
  </si>
  <si>
    <t>GAS</t>
  </si>
  <si>
    <t>AGL Resources Inc.</t>
  </si>
  <si>
    <t>GCI</t>
  </si>
  <si>
    <t>Gannett Co Inc.</t>
  </si>
  <si>
    <t>GD</t>
  </si>
  <si>
    <t>General Dynamics Corp</t>
  </si>
  <si>
    <t>GE</t>
  </si>
  <si>
    <t>General Electric Co</t>
  </si>
  <si>
    <t>GGP</t>
  </si>
  <si>
    <t>General Growth Properties Inc</t>
  </si>
  <si>
    <t>GHC</t>
  </si>
  <si>
    <t>Graham Holdings Co</t>
  </si>
  <si>
    <t>GILD</t>
  </si>
  <si>
    <t>Gilead Sciences Inc</t>
  </si>
  <si>
    <t>GIS</t>
  </si>
  <si>
    <t>General Mills Inc.</t>
  </si>
  <si>
    <t>GLW</t>
  </si>
  <si>
    <t>Corning Inc</t>
  </si>
  <si>
    <t>GM</t>
  </si>
  <si>
    <t>General Motors Co</t>
  </si>
  <si>
    <t>GME</t>
  </si>
  <si>
    <t>GameStop Corp.</t>
  </si>
  <si>
    <t>GNW</t>
  </si>
  <si>
    <t>Genworth Financial Inc</t>
  </si>
  <si>
    <t>GOOG</t>
  </si>
  <si>
    <t>Google Inc</t>
  </si>
  <si>
    <t>GPC</t>
  </si>
  <si>
    <t>Genuine Parts Co</t>
  </si>
  <si>
    <t>GPS</t>
  </si>
  <si>
    <t>Gap Inc. (The)</t>
  </si>
  <si>
    <t>GRMN</t>
  </si>
  <si>
    <t>Garmin Ltd</t>
  </si>
  <si>
    <t>GS</t>
  </si>
  <si>
    <t>Goldman Sachs Group Inc (The)</t>
  </si>
  <si>
    <t>GT</t>
  </si>
  <si>
    <t>Goodyear Tire &amp; Rubber Co</t>
  </si>
  <si>
    <t>GWW</t>
  </si>
  <si>
    <t>Grainger (W W) Inc.</t>
  </si>
  <si>
    <t>HAL</t>
  </si>
  <si>
    <t>Halliburton Co</t>
  </si>
  <si>
    <t>HAR</t>
  </si>
  <si>
    <t>Harman International Industries Inc.</t>
  </si>
  <si>
    <t>HAS</t>
  </si>
  <si>
    <t>Hasbro Inc.</t>
  </si>
  <si>
    <t>HBAN</t>
  </si>
  <si>
    <t>Huntington Bancshares Inc</t>
  </si>
  <si>
    <t>HCBK</t>
  </si>
  <si>
    <t>Hudson City Bancorp Inc</t>
  </si>
  <si>
    <t>HCN</t>
  </si>
  <si>
    <t>Health Care REIT Inc.</t>
  </si>
  <si>
    <t>HCP</t>
  </si>
  <si>
    <t>HCP Inc</t>
  </si>
  <si>
    <t>HD</t>
  </si>
  <si>
    <t>Home Depot Inc. (The)</t>
  </si>
  <si>
    <t>HES</t>
  </si>
  <si>
    <t>Hess Corp</t>
  </si>
  <si>
    <t>HIG</t>
  </si>
  <si>
    <t>Hartford Financial Services Group Inc. (The)</t>
  </si>
  <si>
    <t>HOG</t>
  </si>
  <si>
    <t>Harley-Davidson Inc.</t>
  </si>
  <si>
    <t>HON</t>
  </si>
  <si>
    <t>Honeywell International Inc.</t>
  </si>
  <si>
    <t>HOT</t>
  </si>
  <si>
    <t>Starwood Hotels &amp; Resorts Worldwide Inc.</t>
  </si>
  <si>
    <t>HP</t>
  </si>
  <si>
    <t>Helmerich &amp; Payne Inc.</t>
  </si>
  <si>
    <t>HPQ</t>
  </si>
  <si>
    <t>Hewlett-Packard Co</t>
  </si>
  <si>
    <t>HRB</t>
  </si>
  <si>
    <t>Block (H&amp;R) Inc</t>
  </si>
  <si>
    <t>HRL</t>
  </si>
  <si>
    <t>Hormel Foods Corp</t>
  </si>
  <si>
    <t>HRS</t>
  </si>
  <si>
    <t>Harris Corp</t>
  </si>
  <si>
    <t>HSP</t>
  </si>
  <si>
    <t>Hospira Inc</t>
  </si>
  <si>
    <t>HST</t>
  </si>
  <si>
    <t>Host Hotels &amp; Resorts Inc</t>
  </si>
  <si>
    <t>HSY</t>
  </si>
  <si>
    <t>Hershey Co (The)</t>
  </si>
  <si>
    <t>HUM</t>
  </si>
  <si>
    <t>Humana Inc.</t>
  </si>
  <si>
    <t>IBM</t>
  </si>
  <si>
    <t>International Business Machines Corp</t>
  </si>
  <si>
    <t>ICE</t>
  </si>
  <si>
    <t>IntercontinentalExchange Group Inc</t>
  </si>
  <si>
    <t>IFF</t>
  </si>
  <si>
    <t>International Flavors &amp; Fragrances Inc.</t>
  </si>
  <si>
    <t>IGT</t>
  </si>
  <si>
    <t>International Game Technology</t>
  </si>
  <si>
    <t>INTC</t>
  </si>
  <si>
    <t>Intel Corp</t>
  </si>
  <si>
    <t>INTU</t>
  </si>
  <si>
    <t>Intuit Inc.</t>
  </si>
  <si>
    <t>IP</t>
  </si>
  <si>
    <t>International Paper Co</t>
  </si>
  <si>
    <t>IPG</t>
  </si>
  <si>
    <t>Interpublic Group of Companies Inc. (The)</t>
  </si>
  <si>
    <t>IR</t>
  </si>
  <si>
    <t>Ingersoll-Rand Plc</t>
  </si>
  <si>
    <t>IRM</t>
  </si>
  <si>
    <t>Iron Mountain Inc</t>
  </si>
  <si>
    <t>ISRG</t>
  </si>
  <si>
    <t>Intuitive Surgical Inc</t>
  </si>
  <si>
    <t>ITW</t>
  </si>
  <si>
    <t>Illinois Tool Works Inc.</t>
  </si>
  <si>
    <t>IVZ</t>
  </si>
  <si>
    <t>Invesco Ltd</t>
  </si>
  <si>
    <t>JBL</t>
  </si>
  <si>
    <t>Jabil Circuit Inc</t>
  </si>
  <si>
    <t>JCI</t>
  </si>
  <si>
    <t>Johnson Controls Inc.</t>
  </si>
  <si>
    <t>JEC</t>
  </si>
  <si>
    <t>Jacobs Engineering Group Inc.</t>
  </si>
  <si>
    <t>JNJ</t>
  </si>
  <si>
    <t>Johnson &amp; Johnson</t>
  </si>
  <si>
    <t>JNPR</t>
  </si>
  <si>
    <t>Juniper Networks Inc</t>
  </si>
  <si>
    <t>JOY</t>
  </si>
  <si>
    <t>Joy Global Inc</t>
  </si>
  <si>
    <t>JPM</t>
  </si>
  <si>
    <t>JPMorgan Chase &amp; Co</t>
  </si>
  <si>
    <t>JWN</t>
  </si>
  <si>
    <t>Nordstrom Inc.</t>
  </si>
  <si>
    <t>K</t>
  </si>
  <si>
    <t>Kellogg Co</t>
  </si>
  <si>
    <t>KEY</t>
  </si>
  <si>
    <t>KeyCorp</t>
  </si>
  <si>
    <t>KIM</t>
  </si>
  <si>
    <t>Kimco Realty Corp</t>
  </si>
  <si>
    <t>KLAC</t>
  </si>
  <si>
    <t>KLA-Tencor Corp</t>
  </si>
  <si>
    <t>KMB</t>
  </si>
  <si>
    <t>Kimberly-Clark Corp</t>
  </si>
  <si>
    <t>KMI</t>
  </si>
  <si>
    <t>Kinder Morgan Inc.</t>
  </si>
  <si>
    <t>KMX</t>
  </si>
  <si>
    <t>CarMax Inc</t>
  </si>
  <si>
    <t>KO</t>
  </si>
  <si>
    <t>Coca-Cola Co (The)</t>
  </si>
  <si>
    <t>KORS</t>
  </si>
  <si>
    <t>Michael Kors Holdings Ltd</t>
  </si>
  <si>
    <t>KR</t>
  </si>
  <si>
    <t>Kroger Co. (The)</t>
  </si>
  <si>
    <t>KRFT</t>
  </si>
  <si>
    <t>Kraft Foods Group Inc</t>
  </si>
  <si>
    <t>KSS</t>
  </si>
  <si>
    <t>Kohl's Corp</t>
  </si>
  <si>
    <t>KSU</t>
  </si>
  <si>
    <t>Kansas City Southern</t>
  </si>
  <si>
    <t>L</t>
  </si>
  <si>
    <t>Loews Corp</t>
  </si>
  <si>
    <t>LB</t>
  </si>
  <si>
    <t>L Brands Inc</t>
  </si>
  <si>
    <t>LEG</t>
  </si>
  <si>
    <t>Leggett &amp; Platt Inc</t>
  </si>
  <si>
    <t>LEN</t>
  </si>
  <si>
    <t>Lennar Corp</t>
  </si>
  <si>
    <t>LH</t>
  </si>
  <si>
    <t>Laboratory Corporation of America Holdings</t>
  </si>
  <si>
    <t>LLL</t>
  </si>
  <si>
    <t>L-3 Communications Holdings Inc</t>
  </si>
  <si>
    <t>LLTC</t>
  </si>
  <si>
    <t>Linear Technology Corp</t>
  </si>
  <si>
    <t>LLY</t>
  </si>
  <si>
    <t>Eli Lilly and Co</t>
  </si>
  <si>
    <t>LM</t>
  </si>
  <si>
    <t>Legg Mason Inc</t>
  </si>
  <si>
    <t>LMT</t>
  </si>
  <si>
    <t>Lockheed Martin Corp</t>
  </si>
  <si>
    <t>LNC</t>
  </si>
  <si>
    <t>Lincoln National Corp</t>
  </si>
  <si>
    <t>LO</t>
  </si>
  <si>
    <t>Lorillard Inc</t>
  </si>
  <si>
    <t>LOW</t>
  </si>
  <si>
    <t>Lowe's Cos Inc.</t>
  </si>
  <si>
    <t>LRCX</t>
  </si>
  <si>
    <t>Lam Research Corp</t>
  </si>
  <si>
    <t>LSI</t>
  </si>
  <si>
    <t>LSI Corp</t>
  </si>
  <si>
    <t>LUK</t>
  </si>
  <si>
    <t>Leucadia National Corp</t>
  </si>
  <si>
    <t>LUV</t>
  </si>
  <si>
    <t>Southwest Airlines Co.</t>
  </si>
  <si>
    <t>LYB</t>
  </si>
  <si>
    <t>LyondellBasell Industries NV</t>
  </si>
  <si>
    <t>M</t>
  </si>
  <si>
    <t>Macy's Inc</t>
  </si>
  <si>
    <t>MA</t>
  </si>
  <si>
    <t>MasterCard Inc</t>
  </si>
  <si>
    <t>MAC</t>
  </si>
  <si>
    <t>Macerich Co (The)</t>
  </si>
  <si>
    <t>MAR</t>
  </si>
  <si>
    <t>Marriott International Inc.</t>
  </si>
  <si>
    <t>MAS</t>
  </si>
  <si>
    <t>Masco Corp</t>
  </si>
  <si>
    <t>MAT</t>
  </si>
  <si>
    <t>Mattel Inc.</t>
  </si>
  <si>
    <t>MCD</t>
  </si>
  <si>
    <t>McDonald's Corp</t>
  </si>
  <si>
    <t>MCHP</t>
  </si>
  <si>
    <t>Microchip Technology Inc</t>
  </si>
  <si>
    <t>MCK</t>
  </si>
  <si>
    <t>McKesson Corp</t>
  </si>
  <si>
    <t>MCO</t>
  </si>
  <si>
    <t>Moody's Corp.</t>
  </si>
  <si>
    <t>MDLZ</t>
  </si>
  <si>
    <t>Mondelez International Inc</t>
  </si>
  <si>
    <t>MDT</t>
  </si>
  <si>
    <t>Medtronic Inc</t>
  </si>
  <si>
    <t>MET</t>
  </si>
  <si>
    <t>Metlife Inc.</t>
  </si>
  <si>
    <t>MHFI</t>
  </si>
  <si>
    <t>McGraw Hill Financial Inc</t>
  </si>
  <si>
    <t>MHK</t>
  </si>
  <si>
    <t>Mohawk Industries Inc.</t>
  </si>
  <si>
    <t>MJN</t>
  </si>
  <si>
    <t>Mead Johnson Nutrition Co</t>
  </si>
  <si>
    <t>MKC</t>
  </si>
  <si>
    <t>McCormick &amp; Co Inc</t>
  </si>
  <si>
    <t>MMC</t>
  </si>
  <si>
    <t>Marsh &amp; McLennan Companies Inc.</t>
  </si>
  <si>
    <t>MMM</t>
  </si>
  <si>
    <t>3M Co</t>
  </si>
  <si>
    <t>MNST</t>
  </si>
  <si>
    <t>Monster Beverage Corp</t>
  </si>
  <si>
    <t>MO</t>
  </si>
  <si>
    <t>Altria Group Inc</t>
  </si>
  <si>
    <t>MON</t>
  </si>
  <si>
    <t>Monsanto Co</t>
  </si>
  <si>
    <t>MOS</t>
  </si>
  <si>
    <t>Mosaic Company (The)</t>
  </si>
  <si>
    <t>MPC</t>
  </si>
  <si>
    <t>Marathon Petroleum Corp</t>
  </si>
  <si>
    <t>MRK</t>
  </si>
  <si>
    <t>Merck &amp; Co Inc.</t>
  </si>
  <si>
    <t>MRO</t>
  </si>
  <si>
    <t>Marathon Oil Corp</t>
  </si>
  <si>
    <t>MS</t>
  </si>
  <si>
    <t>Morgan Stanley</t>
  </si>
  <si>
    <t>MSFT</t>
  </si>
  <si>
    <t>Microsoft Corp</t>
  </si>
  <si>
    <t>MSI</t>
  </si>
  <si>
    <t>Motorola Solutions Inc</t>
  </si>
  <si>
    <t>MTB</t>
  </si>
  <si>
    <t>M&amp;T Bank Corp</t>
  </si>
  <si>
    <t>MU</t>
  </si>
  <si>
    <t>Micron Technology Inc.</t>
  </si>
  <si>
    <t>MUR</t>
  </si>
  <si>
    <t>Murphy Oil Corp</t>
  </si>
  <si>
    <t>MWV</t>
  </si>
  <si>
    <t>MeadWestvaco Corp</t>
  </si>
  <si>
    <t>MYL</t>
  </si>
  <si>
    <t>Mylan Inc</t>
  </si>
  <si>
    <t>NBL</t>
  </si>
  <si>
    <t>Noble Energy Inc</t>
  </si>
  <si>
    <t>NBR</t>
  </si>
  <si>
    <t>Nabors Industries Ltd</t>
  </si>
  <si>
    <t>NDAQ</t>
  </si>
  <si>
    <t>Nasdaq OMX Group Inc (The)</t>
  </si>
  <si>
    <t>NE</t>
  </si>
  <si>
    <t>Noble Corp</t>
  </si>
  <si>
    <t>NEE</t>
  </si>
  <si>
    <t>NextEra Energy Inc</t>
  </si>
  <si>
    <t>NEM</t>
  </si>
  <si>
    <t>Newmont Mining Corp</t>
  </si>
  <si>
    <t>NFLX</t>
  </si>
  <si>
    <t>Netflix Inc</t>
  </si>
  <si>
    <t>NFX</t>
  </si>
  <si>
    <t>Newfield Exploration Co</t>
  </si>
  <si>
    <t>NI</t>
  </si>
  <si>
    <t>NiSource Inc.</t>
  </si>
  <si>
    <t>NKE</t>
  </si>
  <si>
    <t>Nike Inc</t>
  </si>
  <si>
    <t>NLSN</t>
  </si>
  <si>
    <t>Nielsen Holdings NV</t>
  </si>
  <si>
    <t>NOC</t>
  </si>
  <si>
    <t>Northrop Grumman Corp</t>
  </si>
  <si>
    <t>NOV</t>
  </si>
  <si>
    <t>National Oilwell Varco Inc</t>
  </si>
  <si>
    <t>NRG</t>
  </si>
  <si>
    <t>NRG Energy Inc</t>
  </si>
  <si>
    <t>NSC</t>
  </si>
  <si>
    <t>Norfolk Southern Corp</t>
  </si>
  <si>
    <t>NTAP</t>
  </si>
  <si>
    <t>NetApp Inc</t>
  </si>
  <si>
    <t>NTRS</t>
  </si>
  <si>
    <t>Northern Trust Corp</t>
  </si>
  <si>
    <t>NU</t>
  </si>
  <si>
    <t>Northeast Utilities</t>
  </si>
  <si>
    <t>NUE</t>
  </si>
  <si>
    <t>Nucor Corp</t>
  </si>
  <si>
    <t>NVDA</t>
  </si>
  <si>
    <t>NVIDIA Corp</t>
  </si>
  <si>
    <t>NWL</t>
  </si>
  <si>
    <t>Newell Rubbermaid Inc.</t>
  </si>
  <si>
    <t>NWSA</t>
  </si>
  <si>
    <t>News Corp</t>
  </si>
  <si>
    <t>OI</t>
  </si>
  <si>
    <t>Owens-Illinois Inc.</t>
  </si>
  <si>
    <t>OKE</t>
  </si>
  <si>
    <t>ONEOK Inc.</t>
  </si>
  <si>
    <t>OMC</t>
  </si>
  <si>
    <t>Omnicom Group Inc.</t>
  </si>
  <si>
    <t>ORCL</t>
  </si>
  <si>
    <t>Oracle Corp</t>
  </si>
  <si>
    <t>ORLY</t>
  </si>
  <si>
    <t>O'Reilly Automotive Inc</t>
  </si>
  <si>
    <t>OXY</t>
  </si>
  <si>
    <t>Occidental Petroleum Corp</t>
  </si>
  <si>
    <t>PAYX</t>
  </si>
  <si>
    <t>Paychex Inc.</t>
  </si>
  <si>
    <t>PBCT</t>
  </si>
  <si>
    <t>People's United Financial Inc</t>
  </si>
  <si>
    <t>PBI</t>
  </si>
  <si>
    <t>Pitney Bowes Inc.</t>
  </si>
  <si>
    <t>PCAR</t>
  </si>
  <si>
    <t>PACCAR Inc</t>
  </si>
  <si>
    <t>PCG</t>
  </si>
  <si>
    <t>PG&amp;E Corp</t>
  </si>
  <si>
    <t>PCL</t>
  </si>
  <si>
    <t>Plum Creek Timber Co Inc.</t>
  </si>
  <si>
    <t>PCLN</t>
  </si>
  <si>
    <t>Priceline.Com Inc</t>
  </si>
  <si>
    <t>PCP</t>
  </si>
  <si>
    <t>Precision Castparts Corp.</t>
  </si>
  <si>
    <t>PDCO</t>
  </si>
  <si>
    <t>Patterson Companies Inc</t>
  </si>
  <si>
    <t>PEG</t>
  </si>
  <si>
    <t>Public Service Enterprise Group Inc</t>
  </si>
  <si>
    <t>PEP</t>
  </si>
  <si>
    <t>PepsiCo Inc</t>
  </si>
  <si>
    <t>PETM</t>
  </si>
  <si>
    <t>PetSmart Inc</t>
  </si>
  <si>
    <t>PFE</t>
  </si>
  <si>
    <t>Pfizer Inc</t>
  </si>
  <si>
    <t>PFG</t>
  </si>
  <si>
    <t>Principal Financial Group Inc.</t>
  </si>
  <si>
    <t>PG</t>
  </si>
  <si>
    <t>Procter &amp; Gamble Co (The)</t>
  </si>
  <si>
    <t>PGR</t>
  </si>
  <si>
    <t>Progressive Corp (The)</t>
  </si>
  <si>
    <t>PH</t>
  </si>
  <si>
    <t>Parker-Hannifin Corp</t>
  </si>
  <si>
    <t>PHM</t>
  </si>
  <si>
    <t>PulteGroup Inc</t>
  </si>
  <si>
    <t>PKI</t>
  </si>
  <si>
    <t>PerkinElmer Inc.</t>
  </si>
  <si>
    <t>PLD</t>
  </si>
  <si>
    <t>ProLogis Inc</t>
  </si>
  <si>
    <t>PLL</t>
  </si>
  <si>
    <t>Pall Corp</t>
  </si>
  <si>
    <t>PM</t>
  </si>
  <si>
    <t>Philip Morris International Inc</t>
  </si>
  <si>
    <t>PNC</t>
  </si>
  <si>
    <t>PNC Financial Services Group Inc.</t>
  </si>
  <si>
    <t>PNR</t>
  </si>
  <si>
    <t>Pentair Ltd</t>
  </si>
  <si>
    <t>PNW</t>
  </si>
  <si>
    <t>Pinnacle West Capital Corp</t>
  </si>
  <si>
    <t>POM</t>
  </si>
  <si>
    <t>Pepco Holdings Inc.</t>
  </si>
  <si>
    <t>PPG</t>
  </si>
  <si>
    <t>PPG Industries Inc.</t>
  </si>
  <si>
    <t>PPL</t>
  </si>
  <si>
    <t>PPL Corp</t>
  </si>
  <si>
    <t>PRGO</t>
  </si>
  <si>
    <t>Perrigo Co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</si>
  <si>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</si>
  <si>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</si>
  <si>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</si>
  <si>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</si>
  <si>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</si>
  <si>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</si>
  <si>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</si>
  <si>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</si>
  <si>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</si>
  <si>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Inc.</t>
  </si>
  <si>
    <t>PX</t>
  </si>
  <si>
    <t>Praxair Inc.</t>
  </si>
  <si>
    <t>PXD</t>
  </si>
  <si>
    <t>Pioneer Natural Resources Co</t>
  </si>
  <si>
    <t>QCOM</t>
  </si>
  <si>
    <t>QUALCOMM Inc.</t>
  </si>
  <si>
    <t>QEP</t>
  </si>
  <si>
    <t>QEP Resources Inc</t>
  </si>
  <si>
    <t>R</t>
  </si>
  <si>
    <t>Ryder System Inc</t>
  </si>
  <si>
    <t>RAI</t>
  </si>
  <si>
    <t>Reynolds American Inc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</si>
  <si>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</si>
  <si>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</si>
  <si>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</si>
  <si>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</si>
  <si>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</si>
  <si>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</si>
  <si>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</si>
  <si>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</si>
  <si>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</si>
  <si>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</si>
  <si>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</si>
  <si>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</si>
  <si>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</si>
  <si>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</si>
  <si>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</si>
  <si>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 Inc.</t>
  </si>
  <si>
    <t>ROP</t>
  </si>
  <si>
    <t>Roper Industries Inc.</t>
  </si>
  <si>
    <t>ROST</t>
  </si>
  <si>
    <t>Ross Stores Inc</t>
  </si>
  <si>
    <t>RRC</t>
  </si>
  <si>
    <t>Range Resources Corp.</t>
  </si>
  <si>
    <t>RSG</t>
  </si>
  <si>
    <t>Republic Services Inc.</t>
  </si>
  <si>
    <t>RTN</t>
  </si>
  <si>
    <t>Raytheon Co.</t>
  </si>
  <si>
    <t>SBUX</t>
  </si>
  <si>
    <t>Starbucks Corp</t>
  </si>
  <si>
    <t>SCG</t>
  </si>
  <si>
    <t>SCANA Corp</t>
  </si>
  <si>
    <t>SCHW</t>
  </si>
  <si>
    <t>Schwab (Charles) Corp</t>
  </si>
  <si>
    <t>SE</t>
  </si>
  <si>
    <t>Spectra Energy Corp</t>
  </si>
  <si>
    <t>SEE</t>
  </si>
  <si>
    <t>Sealed Air Corp</t>
  </si>
  <si>
    <t>SHW</t>
  </si>
  <si>
    <t>Sherwin-Williams Co (The)</t>
  </si>
  <si>
    <t>SIAL</t>
  </si>
  <si>
    <t>Sigma-Aldrich Corp</t>
  </si>
  <si>
    <t>SJM</t>
  </si>
  <si>
    <t>J.M. Smucker Co (The)</t>
  </si>
  <si>
    <t>SLB</t>
  </si>
  <si>
    <t>Schlumberger Ltd</t>
  </si>
  <si>
    <t>SLM</t>
  </si>
  <si>
    <t>SLM Corp</t>
  </si>
  <si>
    <t>SNA</t>
  </si>
  <si>
    <t>Snap-On Inc</t>
  </si>
  <si>
    <t>SNDK</t>
  </si>
  <si>
    <t>SanDisk Corp</t>
  </si>
  <si>
    <t>SNI</t>
  </si>
  <si>
    <t>Scripps Networks Interactive Inc</t>
  </si>
  <si>
    <t>SO</t>
  </si>
  <si>
    <t>Southern Co (The)</t>
  </si>
  <si>
    <t>SPG</t>
  </si>
  <si>
    <t>Simon Property Group Inc.</t>
  </si>
  <si>
    <t>SPLS</t>
  </si>
  <si>
    <t>Staples Inc.</t>
  </si>
  <si>
    <t>SRCL</t>
  </si>
  <si>
    <t>Stericycle Inc</t>
  </si>
  <si>
    <t>SRE</t>
  </si>
  <si>
    <t>Sempra Energy</t>
  </si>
  <si>
    <t>STI</t>
  </si>
  <si>
    <t>SunTrust Banks Inc.</t>
  </si>
  <si>
    <t>STJ</t>
  </si>
  <si>
    <t>St. Jude Medical Inc.</t>
  </si>
  <si>
    <t>STT</t>
  </si>
  <si>
    <t>State Street Corp</t>
  </si>
  <si>
    <t>STX</t>
  </si>
  <si>
    <t>Seagate Technology Plc</t>
  </si>
  <si>
    <t>STZ</t>
  </si>
  <si>
    <t>Constellation Brands Inc</t>
  </si>
  <si>
    <t>SWK</t>
  </si>
  <si>
    <t>Stanley Black &amp; Decker Inc</t>
  </si>
  <si>
    <t>SWN</t>
  </si>
  <si>
    <t>Southwestern Energy Co</t>
  </si>
  <si>
    <t>SWY</t>
  </si>
  <si>
    <t>Safeway Inc</t>
  </si>
  <si>
    <t>SYK</t>
  </si>
  <si>
    <t>Stryker Corp</t>
  </si>
  <si>
    <t>SYMC</t>
  </si>
  <si>
    <t>Symantec Corp</t>
  </si>
  <si>
    <t>SYY</t>
  </si>
  <si>
    <t>Sysco Corp</t>
  </si>
  <si>
    <t>T</t>
  </si>
  <si>
    <t>AT&amp;T Inc</t>
  </si>
  <si>
    <t>TAP</t>
  </si>
  <si>
    <t>Molson Coors Brewing Co</t>
  </si>
  <si>
    <t>TDC</t>
  </si>
  <si>
    <t>Teradata Corp</t>
  </si>
  <si>
    <t>TE</t>
  </si>
  <si>
    <t>TECO Energy Inc.</t>
  </si>
  <si>
    <t>TEG</t>
  </si>
  <si>
    <t>Integrys Energy Group Inc</t>
  </si>
  <si>
    <t>TEL</t>
  </si>
  <si>
    <t>TE Connectivity Ltd</t>
  </si>
  <si>
    <t>TGT</t>
  </si>
  <si>
    <t>Target Corp</t>
  </si>
  <si>
    <t>THC</t>
  </si>
  <si>
    <t>Tenet Healthcare Corp</t>
  </si>
  <si>
    <t>TIF</t>
  </si>
  <si>
    <t>Tiffany &amp; Co.</t>
  </si>
  <si>
    <t>TJX</t>
  </si>
  <si>
    <t>TJX Companies Inc (The)</t>
  </si>
  <si>
    <t>TMK</t>
  </si>
  <si>
    <t>Torchmark Corp</t>
  </si>
  <si>
    <t>TMO</t>
  </si>
  <si>
    <t>Thermo Fisher Scientific Inc</t>
  </si>
  <si>
    <t>TRIP</t>
  </si>
  <si>
    <t>TripAdvisor Inc</t>
  </si>
  <si>
    <t>TROW</t>
  </si>
  <si>
    <t>T. Rowe Price Group Inc</t>
  </si>
  <si>
    <t>TRV</t>
  </si>
  <si>
    <t>Travelers Companies Inc (The)</t>
  </si>
  <si>
    <t>TSCO</t>
  </si>
  <si>
    <t>Tractor Supply Co</t>
  </si>
  <si>
    <t>TSN</t>
  </si>
  <si>
    <t>Tyson Foods Inc.</t>
  </si>
  <si>
    <t>TSO</t>
  </si>
  <si>
    <t>Tesoro Corp</t>
  </si>
  <si>
    <t>TSS</t>
  </si>
  <si>
    <t>Total System Services Inc.</t>
  </si>
  <si>
    <t>TWC</t>
  </si>
  <si>
    <t>Time Warner Cable Inc</t>
  </si>
  <si>
    <t>TWX</t>
  </si>
  <si>
    <t>Time Warner Inc</t>
  </si>
  <si>
    <t>TXN</t>
  </si>
  <si>
    <t>Texas Instruments Inc</t>
  </si>
  <si>
    <t>TXT</t>
  </si>
  <si>
    <t>Textron Inc.</t>
  </si>
  <si>
    <t>TYC</t>
  </si>
  <si>
    <t>Tyco International Ltd</t>
  </si>
  <si>
    <t>UNH</t>
  </si>
  <si>
    <t>Unitedhealth Group Inc</t>
  </si>
  <si>
    <t>UNM</t>
  </si>
  <si>
    <t>Unum Group</t>
  </si>
  <si>
    <t>UNP</t>
  </si>
  <si>
    <t>Union Pacific Corp</t>
  </si>
  <si>
    <t>UPS</t>
  </si>
  <si>
    <t>United Parcel Service Inc</t>
  </si>
  <si>
    <t>URBN</t>
  </si>
  <si>
    <t>Urban Outfitters Inc</t>
  </si>
  <si>
    <t>USB</t>
  </si>
  <si>
    <t>U.S. Bancorp</t>
  </si>
  <si>
    <t>UTX</t>
  </si>
  <si>
    <t>United Technologies Corp</t>
  </si>
  <si>
    <t>V</t>
  </si>
  <si>
    <t>Visa Inc</t>
  </si>
  <si>
    <t>VAR</t>
  </si>
  <si>
    <t>Varian Medical Systems Inc</t>
  </si>
  <si>
    <t>VFC</t>
  </si>
  <si>
    <t>V.F. Corp</t>
  </si>
  <si>
    <t>VIAB</t>
  </si>
  <si>
    <t>Viacom Inc</t>
  </si>
  <si>
    <t>VLO</t>
  </si>
  <si>
    <t>Valero Energy Corp</t>
  </si>
  <si>
    <t>VMC</t>
  </si>
  <si>
    <t>Vulcan Materials Co</t>
  </si>
  <si>
    <t>VNO</t>
  </si>
  <si>
    <t>Vornado Realty Trust</t>
  </si>
  <si>
    <t>VRSN</t>
  </si>
  <si>
    <t>Verisign Inc</t>
  </si>
  <si>
    <t>VRTX</t>
  </si>
  <si>
    <t>Vertex Pharmaceuticals Inc</t>
  </si>
  <si>
    <t>VTR</t>
  </si>
  <si>
    <t>Ventas Inc.</t>
  </si>
  <si>
    <t>VZ</t>
  </si>
  <si>
    <t>Verizon Communications Inc</t>
  </si>
  <si>
    <t>WAG</t>
  </si>
  <si>
    <t>Walgreen Co</t>
  </si>
  <si>
    <t>WAT</t>
  </si>
  <si>
    <t>Waters Corp</t>
  </si>
  <si>
    <t>WDC</t>
  </si>
  <si>
    <t>Western Digital Corp</t>
  </si>
  <si>
    <t>WEC</t>
  </si>
  <si>
    <t>Wisconsin Energy Corp</t>
  </si>
  <si>
    <t>WFC</t>
  </si>
  <si>
    <t>Wells Fargo &amp; Co</t>
  </si>
  <si>
    <t>WFM</t>
  </si>
  <si>
    <t>Whole Foods Market Inc</t>
  </si>
  <si>
    <t>WHR</t>
  </si>
  <si>
    <t>Whirlpool Corp</t>
  </si>
  <si>
    <t>WIN</t>
  </si>
  <si>
    <t>Windstream Holdings Inc</t>
  </si>
  <si>
    <t>WLP</t>
  </si>
  <si>
    <t>WellPoint Inc</t>
  </si>
  <si>
    <t>WM</t>
  </si>
  <si>
    <t>Waste Management Inc.</t>
  </si>
  <si>
    <t>WMB</t>
  </si>
  <si>
    <t>Williams Cos Inc. (The)</t>
  </si>
  <si>
    <t>WMT</t>
  </si>
  <si>
    <t>Wal-Mart Stores Inc</t>
  </si>
  <si>
    <t>WPX</t>
  </si>
  <si>
    <t>WPX Energy Inc</t>
  </si>
  <si>
    <t>WU</t>
  </si>
  <si>
    <t>Western Union Co</t>
  </si>
  <si>
    <t>WY</t>
  </si>
  <si>
    <t>Weyerhaeuser Co</t>
  </si>
  <si>
    <t>WYN</t>
  </si>
  <si>
    <t>Wyndham Worldwide Corp</t>
  </si>
  <si>
    <t>WYNN</t>
  </si>
  <si>
    <t>Wynn Resorts Ltd</t>
  </si>
  <si>
    <t>X</t>
  </si>
  <si>
    <t>United States Steel Corp</t>
  </si>
  <si>
    <t>XEL</t>
  </si>
  <si>
    <t>Xcel Energy Inc.</t>
  </si>
  <si>
    <t>XL</t>
  </si>
  <si>
    <t>XL Group Plc</t>
  </si>
  <si>
    <t>XLNX</t>
  </si>
  <si>
    <t>Xilinx Inc.</t>
  </si>
  <si>
    <t>XOM</t>
  </si>
  <si>
    <t>Exxon Mobil Corp</t>
  </si>
  <si>
    <t>XRAY</t>
  </si>
  <si>
    <t>DENTSPLY International Inc.</t>
  </si>
  <si>
    <t>XRX</t>
  </si>
  <si>
    <t>Xerox Corp</t>
  </si>
  <si>
    <t>XYL</t>
  </si>
  <si>
    <t>Xylem Inc</t>
  </si>
  <si>
    <t>YHOO</t>
  </si>
  <si>
    <t>Yahoo Inc</t>
  </si>
  <si>
    <t>YUM</t>
  </si>
  <si>
    <t>YUM! Brands Inc.</t>
  </si>
  <si>
    <t>ZION</t>
  </si>
  <si>
    <t>Zions Bancorporation</t>
  </si>
  <si>
    <t>ZMH</t>
  </si>
  <si>
    <t>Zimmer Holdings Inc</t>
  </si>
  <si>
    <t>ZTS</t>
  </si>
  <si>
    <t>Zoetis Inc</t>
  </si>
  <si>
    <t>Shs*Price</t>
  </si>
  <si>
    <t>EPS*Shs</t>
  </si>
  <si>
    <t>S&amp;P500</t>
  </si>
  <si>
    <t>Incl BRK.B</t>
  </si>
  <si>
    <t>num</t>
  </si>
  <si>
    <t>den</t>
  </si>
  <si>
    <t>#SPEPSCY</t>
  </si>
  <si>
    <t>Excl BRK.B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</si>
</sst>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9"/>
  <sheetViews>
    <sheetView tabSelected="1" workbookViewId="0" topLeftCell="A1">
      <pane ySplit="3825" topLeftCell="BM57" activePane="topLeft" state="split"/>
      <selection pane="topLeft" activeCell="H3" sqref="H3"/>
      <selection pane="bottomLeft" activeCell="F65" sqref="F65"/>
    </sheetView>
  </sheetViews>
  <sheetFormatPr defaultColWidth="9.140625" defaultRowHeight="12.75"/>
  <cols>
    <col min="4" max="4" width="12.57421875" style="0" customWidth="1"/>
    <col min="6" max="6" width="16.57421875" style="0" customWidth="1"/>
  </cols>
  <sheetData>
    <row r="1" spans="1:6" ht="12.75">
      <c r="A1" t="s">
        <v>0</v>
      </c>
      <c r="D1" t="s">
        <v>1011</v>
      </c>
      <c r="F1" t="s">
        <v>1015</v>
      </c>
    </row>
    <row r="2" spans="1:7" ht="12.75">
      <c r="A2" s="1">
        <v>41673</v>
      </c>
      <c r="D2" t="s">
        <v>1012</v>
      </c>
      <c r="E2">
        <f>SUM($I10:$I509)</f>
        <v>1076707.8462000003</v>
      </c>
      <c r="F2" t="s">
        <v>1012</v>
      </c>
      <c r="G2">
        <f>SUM($I11:$I509)</f>
        <v>1061765.3406000002</v>
      </c>
    </row>
    <row r="3" spans="4:7" ht="12.75">
      <c r="D3" t="s">
        <v>1013</v>
      </c>
      <c r="E3">
        <f>SUM($H10:$H509)</f>
        <v>16832034.724800006</v>
      </c>
      <c r="F3" t="s">
        <v>1013</v>
      </c>
      <c r="G3">
        <f>SUM($H11:$H509)</f>
        <v>16556855.908800002</v>
      </c>
    </row>
    <row r="4" spans="1:7" ht="12.75">
      <c r="A4" t="s">
        <v>1010</v>
      </c>
      <c r="B4">
        <v>1782.59</v>
      </c>
      <c r="D4" s="2" t="s">
        <v>1014</v>
      </c>
      <c r="E4">
        <f>$B4*(E2/E3)</f>
        <v>114.02831986377473</v>
      </c>
      <c r="F4" s="2" t="s">
        <v>1014</v>
      </c>
      <c r="G4">
        <f>$B4*(G2/G3)</f>
        <v>114.31471584494399</v>
      </c>
    </row>
    <row r="9" spans="1:9" ht="12.75">
      <c r="A9" t="s">
        <v>1</v>
      </c>
      <c r="B9" t="s">
        <v>2</v>
      </c>
      <c r="C9" t="s">
        <v>3</v>
      </c>
      <c r="D9" t="s">
        <v>4</v>
      </c>
      <c r="E9" t="s">
        <v>5</v>
      </c>
      <c r="F9" t="s">
        <v>6</v>
      </c>
      <c r="G9" t="s">
        <v>7</v>
      </c>
      <c r="H9" t="s">
        <v>1008</v>
      </c>
      <c r="I9" t="s">
        <v>1009</v>
      </c>
    </row>
    <row r="10" spans="1:9" ht="12.75">
      <c r="A10" t="s">
        <v>144</v>
      </c>
      <c r="B10" t="s">
        <v>145</v>
      </c>
      <c r="C10">
        <v>111.6</v>
      </c>
      <c r="D10">
        <v>275178.38</v>
      </c>
      <c r="E10">
        <v>6.06</v>
      </c>
      <c r="F10">
        <v>2465.76</v>
      </c>
      <c r="G10">
        <v>111.6</v>
      </c>
      <c r="H10">
        <f>F10*G10</f>
        <v>275178.816</v>
      </c>
      <c r="I10">
        <f>E10*F10</f>
        <v>14942.5056</v>
      </c>
    </row>
    <row r="11" spans="1:9" ht="12.75">
      <c r="A11" t="s">
        <v>8</v>
      </c>
      <c r="B11" t="s">
        <v>9</v>
      </c>
      <c r="C11">
        <v>58.15</v>
      </c>
      <c r="D11">
        <v>19323.19</v>
      </c>
      <c r="E11">
        <v>3.19</v>
      </c>
      <c r="F11">
        <v>332.3</v>
      </c>
      <c r="G11">
        <v>58.15</v>
      </c>
      <c r="H11">
        <f aca="true" t="shared" si="0" ref="H11:H74">F11*G11</f>
        <v>19323.245</v>
      </c>
      <c r="I11">
        <f aca="true" t="shared" si="1" ref="I11:I74">E11*F11</f>
        <v>1060.037</v>
      </c>
    </row>
    <row r="12" spans="1:9" ht="12.75">
      <c r="A12" t="s">
        <v>10</v>
      </c>
      <c r="B12" t="s">
        <v>11</v>
      </c>
      <c r="C12">
        <v>11.51</v>
      </c>
      <c r="D12">
        <v>12327.34</v>
      </c>
      <c r="E12">
        <v>0.35</v>
      </c>
      <c r="F12">
        <v>1071.01</v>
      </c>
      <c r="G12">
        <v>11.51</v>
      </c>
      <c r="H12">
        <f t="shared" si="0"/>
        <v>12327.3251</v>
      </c>
      <c r="I12">
        <f t="shared" si="1"/>
        <v>374.8535</v>
      </c>
    </row>
    <row r="13" spans="1:9" ht="12.75">
      <c r="A13" t="s">
        <v>12</v>
      </c>
      <c r="B13" t="s">
        <v>13</v>
      </c>
      <c r="C13">
        <v>500.6</v>
      </c>
      <c r="D13">
        <v>446759</v>
      </c>
      <c r="E13">
        <v>42.97</v>
      </c>
      <c r="F13">
        <v>892.45</v>
      </c>
      <c r="G13">
        <v>500.6</v>
      </c>
      <c r="H13">
        <f t="shared" si="0"/>
        <v>446760.47000000003</v>
      </c>
      <c r="I13">
        <f t="shared" si="1"/>
        <v>38348.5765</v>
      </c>
    </row>
    <row r="14" spans="1:9" ht="12.75">
      <c r="A14" t="s">
        <v>14</v>
      </c>
      <c r="B14" t="s">
        <v>15</v>
      </c>
      <c r="C14">
        <v>49.23</v>
      </c>
      <c r="D14">
        <v>78165.52</v>
      </c>
      <c r="E14">
        <v>3.13</v>
      </c>
      <c r="F14">
        <v>1587.76</v>
      </c>
      <c r="G14">
        <v>49.23</v>
      </c>
      <c r="H14">
        <f t="shared" si="0"/>
        <v>78165.4248</v>
      </c>
      <c r="I14">
        <f t="shared" si="1"/>
        <v>4969.6888</v>
      </c>
    </row>
    <row r="15" spans="1:9" ht="12.75">
      <c r="A15" t="s">
        <v>16</v>
      </c>
      <c r="B15" t="s">
        <v>17</v>
      </c>
      <c r="C15">
        <v>67.22</v>
      </c>
      <c r="D15">
        <v>15460.2</v>
      </c>
      <c r="E15">
        <v>3.66</v>
      </c>
      <c r="F15">
        <v>229.99</v>
      </c>
      <c r="G15">
        <v>67.22</v>
      </c>
      <c r="H15">
        <f t="shared" si="0"/>
        <v>15459.9278</v>
      </c>
      <c r="I15">
        <f t="shared" si="1"/>
        <v>841.7634</v>
      </c>
    </row>
    <row r="16" spans="1:9" ht="12.75">
      <c r="A16" t="s">
        <v>18</v>
      </c>
      <c r="B16" t="s">
        <v>19</v>
      </c>
      <c r="C16">
        <v>36.66</v>
      </c>
      <c r="D16">
        <v>56683.18</v>
      </c>
      <c r="E16">
        <v>2.19</v>
      </c>
      <c r="F16">
        <v>1546.19</v>
      </c>
      <c r="G16">
        <v>36.66</v>
      </c>
      <c r="H16">
        <f t="shared" si="0"/>
        <v>56683.325399999994</v>
      </c>
      <c r="I16">
        <f t="shared" si="1"/>
        <v>3386.1561</v>
      </c>
    </row>
    <row r="17" spans="1:9" ht="12.75">
      <c r="A17" t="s">
        <v>20</v>
      </c>
      <c r="B17" t="s">
        <v>21</v>
      </c>
      <c r="C17">
        <v>93.81</v>
      </c>
      <c r="D17">
        <v>31876.07</v>
      </c>
      <c r="E17">
        <v>8.59</v>
      </c>
      <c r="F17">
        <v>339.79</v>
      </c>
      <c r="G17">
        <v>93.81</v>
      </c>
      <c r="H17">
        <f t="shared" si="0"/>
        <v>31875.699900000003</v>
      </c>
      <c r="I17">
        <f t="shared" si="1"/>
        <v>2918.7961</v>
      </c>
    </row>
    <row r="18" spans="1:9" ht="12.75">
      <c r="A18" t="s">
        <v>22</v>
      </c>
      <c r="B18" t="s">
        <v>23</v>
      </c>
      <c r="C18">
        <v>79.88</v>
      </c>
      <c r="D18">
        <v>50615.96</v>
      </c>
      <c r="E18">
        <v>4.5</v>
      </c>
      <c r="F18">
        <v>633.65</v>
      </c>
      <c r="G18">
        <v>79.88</v>
      </c>
      <c r="H18">
        <f t="shared" si="0"/>
        <v>50615.96199999999</v>
      </c>
      <c r="I18">
        <f t="shared" si="1"/>
        <v>2851.4249999999997</v>
      </c>
    </row>
    <row r="19" spans="1:9" ht="12.75">
      <c r="A19" t="s">
        <v>24</v>
      </c>
      <c r="B19" t="s">
        <v>25</v>
      </c>
      <c r="C19">
        <v>188.98</v>
      </c>
      <c r="D19">
        <v>25247.73</v>
      </c>
      <c r="E19">
        <v>8.5</v>
      </c>
      <c r="F19">
        <v>133.6</v>
      </c>
      <c r="G19">
        <v>188.98</v>
      </c>
      <c r="H19">
        <f t="shared" si="0"/>
        <v>25247.728</v>
      </c>
      <c r="I19">
        <f t="shared" si="1"/>
        <v>1135.6</v>
      </c>
    </row>
    <row r="20" spans="1:9" ht="12.75">
      <c r="A20" t="s">
        <v>26</v>
      </c>
      <c r="B20" t="s">
        <v>27</v>
      </c>
      <c r="C20">
        <v>59.19</v>
      </c>
      <c r="D20">
        <v>29373.69</v>
      </c>
      <c r="E20">
        <v>1.12</v>
      </c>
      <c r="F20">
        <v>496.26</v>
      </c>
      <c r="G20">
        <v>59.19</v>
      </c>
      <c r="H20">
        <f t="shared" si="0"/>
        <v>29373.629399999998</v>
      </c>
      <c r="I20">
        <f t="shared" si="1"/>
        <v>555.8112000000001</v>
      </c>
    </row>
    <row r="21" spans="1:9" ht="12.75">
      <c r="A21" t="s">
        <v>28</v>
      </c>
      <c r="B21" t="s">
        <v>29</v>
      </c>
      <c r="C21">
        <v>48.27</v>
      </c>
      <c r="D21">
        <v>15014.14</v>
      </c>
      <c r="E21">
        <v>2.24</v>
      </c>
      <c r="F21">
        <v>311.05</v>
      </c>
      <c r="G21">
        <v>48.27</v>
      </c>
      <c r="H21">
        <f t="shared" si="0"/>
        <v>15014.383500000002</v>
      </c>
      <c r="I21">
        <f t="shared" si="1"/>
        <v>696.7520000000001</v>
      </c>
    </row>
    <row r="22" spans="1:9" ht="12.75">
      <c r="A22" t="s">
        <v>30</v>
      </c>
      <c r="B22" t="s">
        <v>31</v>
      </c>
      <c r="C22">
        <v>39.48</v>
      </c>
      <c r="D22">
        <v>25977.84</v>
      </c>
      <c r="E22">
        <v>2.4</v>
      </c>
      <c r="F22">
        <v>658</v>
      </c>
      <c r="G22">
        <v>39.48</v>
      </c>
      <c r="H22">
        <f t="shared" si="0"/>
        <v>25977.839999999997</v>
      </c>
      <c r="I22">
        <f t="shared" si="1"/>
        <v>1579.2</v>
      </c>
    </row>
    <row r="23" spans="1:9" ht="12.75">
      <c r="A23" t="s">
        <v>32</v>
      </c>
      <c r="B23" t="s">
        <v>33</v>
      </c>
      <c r="C23">
        <v>76.6</v>
      </c>
      <c r="D23">
        <v>36905.88</v>
      </c>
      <c r="E23">
        <v>3.16</v>
      </c>
      <c r="F23">
        <v>481.8</v>
      </c>
      <c r="G23">
        <v>76.6</v>
      </c>
      <c r="H23">
        <f t="shared" si="0"/>
        <v>36905.88</v>
      </c>
      <c r="I23">
        <f t="shared" si="1"/>
        <v>1522.488</v>
      </c>
    </row>
    <row r="24" spans="1:9" ht="12.75">
      <c r="A24" t="s">
        <v>34</v>
      </c>
      <c r="B24" t="s">
        <v>35</v>
      </c>
      <c r="C24">
        <v>239.66</v>
      </c>
      <c r="D24">
        <v>11663.29</v>
      </c>
      <c r="E24">
        <v>9.96</v>
      </c>
      <c r="F24">
        <v>48.67</v>
      </c>
      <c r="G24">
        <v>239.66</v>
      </c>
      <c r="H24">
        <f t="shared" si="0"/>
        <v>11664.2522</v>
      </c>
      <c r="I24">
        <f t="shared" si="1"/>
        <v>484.75320000000005</v>
      </c>
    </row>
    <row r="25" spans="1:9" ht="12.75">
      <c r="A25" t="s">
        <v>36</v>
      </c>
      <c r="B25" t="s">
        <v>37</v>
      </c>
      <c r="C25">
        <v>51.25</v>
      </c>
      <c r="D25">
        <v>11510.75</v>
      </c>
      <c r="E25">
        <v>1.62</v>
      </c>
      <c r="F25">
        <v>224.6</v>
      </c>
      <c r="G25">
        <v>51.25</v>
      </c>
      <c r="H25">
        <f t="shared" si="0"/>
        <v>11510.75</v>
      </c>
      <c r="I25">
        <f t="shared" si="1"/>
        <v>363.85200000000003</v>
      </c>
    </row>
    <row r="26" spans="1:9" ht="12.75">
      <c r="A26" t="s">
        <v>38</v>
      </c>
      <c r="B26" t="s">
        <v>39</v>
      </c>
      <c r="C26">
        <v>30.04</v>
      </c>
      <c r="D26">
        <v>6277.79</v>
      </c>
      <c r="E26">
        <v>1.99</v>
      </c>
      <c r="F26">
        <v>208.98</v>
      </c>
      <c r="G26">
        <v>30.04</v>
      </c>
      <c r="H26">
        <f t="shared" si="0"/>
        <v>6277.7591999999995</v>
      </c>
      <c r="I26">
        <f t="shared" si="1"/>
        <v>415.87019999999995</v>
      </c>
    </row>
    <row r="27" spans="1:9" ht="12.75">
      <c r="A27" t="s">
        <v>40</v>
      </c>
      <c r="B27" t="s">
        <v>41</v>
      </c>
      <c r="C27">
        <v>37.84</v>
      </c>
      <c r="D27">
        <v>9179.98</v>
      </c>
      <c r="E27">
        <v>2.06</v>
      </c>
      <c r="F27">
        <v>242.6</v>
      </c>
      <c r="G27">
        <v>37.84</v>
      </c>
      <c r="H27">
        <f t="shared" si="0"/>
        <v>9179.984</v>
      </c>
      <c r="I27">
        <f t="shared" si="1"/>
        <v>499.75600000000003</v>
      </c>
    </row>
    <row r="28" spans="1:9" ht="12.75">
      <c r="A28" t="s">
        <v>42</v>
      </c>
      <c r="B28" t="s">
        <v>43</v>
      </c>
      <c r="C28">
        <v>48.81</v>
      </c>
      <c r="D28">
        <v>23783.01</v>
      </c>
      <c r="E28">
        <v>3.34</v>
      </c>
      <c r="F28">
        <v>487.26</v>
      </c>
      <c r="G28">
        <v>48.81</v>
      </c>
      <c r="H28">
        <f t="shared" si="0"/>
        <v>23783.1606</v>
      </c>
      <c r="I28">
        <f t="shared" si="1"/>
        <v>1627.4484</v>
      </c>
    </row>
    <row r="29" spans="1:9" ht="12.75">
      <c r="A29" t="s">
        <v>44</v>
      </c>
      <c r="B29" t="s">
        <v>45</v>
      </c>
      <c r="C29">
        <v>14.06</v>
      </c>
      <c r="D29">
        <v>10435.96</v>
      </c>
      <c r="E29">
        <v>1.29</v>
      </c>
      <c r="F29">
        <v>742.24</v>
      </c>
      <c r="G29">
        <v>14.06</v>
      </c>
      <c r="H29">
        <f t="shared" si="0"/>
        <v>10435.894400000001</v>
      </c>
      <c r="I29">
        <f t="shared" si="1"/>
        <v>957.4896</v>
      </c>
    </row>
    <row r="30" spans="1:9" ht="12.75">
      <c r="A30" t="s">
        <v>46</v>
      </c>
      <c r="B30" t="s">
        <v>47</v>
      </c>
      <c r="C30">
        <v>68.33</v>
      </c>
      <c r="D30">
        <v>25111.28</v>
      </c>
      <c r="E30">
        <v>5.97</v>
      </c>
      <c r="F30">
        <v>367.5</v>
      </c>
      <c r="G30">
        <v>68.33</v>
      </c>
      <c r="H30">
        <f t="shared" si="0"/>
        <v>25111.274999999998</v>
      </c>
      <c r="I30">
        <f t="shared" si="1"/>
        <v>2193.975</v>
      </c>
    </row>
    <row r="31" spans="1:9" ht="12.75">
      <c r="A31" t="s">
        <v>48</v>
      </c>
      <c r="B31" t="s">
        <v>49</v>
      </c>
      <c r="C31">
        <v>62.78</v>
      </c>
      <c r="D31">
        <v>29237.27</v>
      </c>
      <c r="E31">
        <v>6.17</v>
      </c>
      <c r="F31">
        <v>465.71</v>
      </c>
      <c r="G31">
        <v>62.78</v>
      </c>
      <c r="H31">
        <f t="shared" si="0"/>
        <v>29237.2738</v>
      </c>
      <c r="I31">
        <f t="shared" si="1"/>
        <v>2873.4307</v>
      </c>
    </row>
    <row r="32" spans="1:9" ht="12.75">
      <c r="A32" t="s">
        <v>50</v>
      </c>
      <c r="B32" t="s">
        <v>51</v>
      </c>
      <c r="C32">
        <v>114.6</v>
      </c>
      <c r="D32">
        <v>34053.05</v>
      </c>
      <c r="E32">
        <v>4.76</v>
      </c>
      <c r="F32">
        <v>297.15</v>
      </c>
      <c r="G32">
        <v>114.6</v>
      </c>
      <c r="H32">
        <f t="shared" si="0"/>
        <v>34053.38999999999</v>
      </c>
      <c r="I32">
        <f t="shared" si="1"/>
        <v>1414.4339999999997</v>
      </c>
    </row>
    <row r="33" spans="1:9" ht="12.75">
      <c r="A33" t="s">
        <v>52</v>
      </c>
      <c r="B33" t="s">
        <v>53</v>
      </c>
      <c r="C33">
        <v>47.96</v>
      </c>
      <c r="D33">
        <v>70613.62</v>
      </c>
      <c r="E33">
        <v>4.41</v>
      </c>
      <c r="F33">
        <v>1472.34</v>
      </c>
      <c r="G33">
        <v>47.96</v>
      </c>
      <c r="H33">
        <f t="shared" si="0"/>
        <v>70613.4264</v>
      </c>
      <c r="I33">
        <f t="shared" si="1"/>
        <v>6493.0194</v>
      </c>
    </row>
    <row r="34" spans="1:9" ht="12.75">
      <c r="A34" t="s">
        <v>54</v>
      </c>
      <c r="B34" t="s">
        <v>55</v>
      </c>
      <c r="C34">
        <v>27.97</v>
      </c>
      <c r="D34">
        <v>4081.27</v>
      </c>
      <c r="E34">
        <v>0.31</v>
      </c>
      <c r="F34">
        <v>145.92</v>
      </c>
      <c r="G34">
        <v>27.97</v>
      </c>
      <c r="H34">
        <f t="shared" si="0"/>
        <v>4081.3823999999995</v>
      </c>
      <c r="I34">
        <f t="shared" si="1"/>
        <v>45.2352</v>
      </c>
    </row>
    <row r="35" spans="1:9" ht="12.75">
      <c r="A35" t="s">
        <v>56</v>
      </c>
      <c r="B35" t="s">
        <v>57</v>
      </c>
      <c r="C35">
        <v>65.35</v>
      </c>
      <c r="D35">
        <v>4791.46</v>
      </c>
      <c r="E35">
        <v>6.02</v>
      </c>
      <c r="F35">
        <v>73.32</v>
      </c>
      <c r="G35">
        <v>65.35</v>
      </c>
      <c r="H35">
        <f t="shared" si="0"/>
        <v>4791.4619999999995</v>
      </c>
      <c r="I35">
        <f t="shared" si="1"/>
        <v>441.3863999999999</v>
      </c>
    </row>
    <row r="36" spans="1:9" ht="12.75">
      <c r="A36" t="s">
        <v>58</v>
      </c>
      <c r="B36" t="s">
        <v>59</v>
      </c>
      <c r="C36">
        <v>47.68</v>
      </c>
      <c r="D36">
        <v>8520.75</v>
      </c>
      <c r="E36">
        <v>1.99</v>
      </c>
      <c r="F36">
        <v>178.71</v>
      </c>
      <c r="G36">
        <v>47.68</v>
      </c>
      <c r="H36">
        <f t="shared" si="0"/>
        <v>8520.8928</v>
      </c>
      <c r="I36">
        <f t="shared" si="1"/>
        <v>355.6329</v>
      </c>
    </row>
    <row r="37" spans="1:9" ht="12.75">
      <c r="A37" t="s">
        <v>60</v>
      </c>
      <c r="B37" t="s">
        <v>61</v>
      </c>
      <c r="C37">
        <v>51.2</v>
      </c>
      <c r="D37">
        <v>23347.2</v>
      </c>
      <c r="E37">
        <v>5.36</v>
      </c>
      <c r="F37">
        <v>456</v>
      </c>
      <c r="G37">
        <v>51.2</v>
      </c>
      <c r="H37">
        <f t="shared" si="0"/>
        <v>23347.2</v>
      </c>
      <c r="I37">
        <f t="shared" si="1"/>
        <v>2444.1600000000003</v>
      </c>
    </row>
    <row r="38" spans="1:9" ht="12.75">
      <c r="A38" t="s">
        <v>62</v>
      </c>
      <c r="B38" t="s">
        <v>63</v>
      </c>
      <c r="C38">
        <v>49.35</v>
      </c>
      <c r="D38">
        <v>4747.47</v>
      </c>
      <c r="E38">
        <v>1.97</v>
      </c>
      <c r="F38">
        <v>96.2</v>
      </c>
      <c r="G38">
        <v>49.35</v>
      </c>
      <c r="H38">
        <f t="shared" si="0"/>
        <v>4747.47</v>
      </c>
      <c r="I38">
        <f t="shared" si="1"/>
        <v>189.514</v>
      </c>
    </row>
    <row r="39" spans="1:9" ht="12.75">
      <c r="A39" t="s">
        <v>64</v>
      </c>
      <c r="B39" t="s">
        <v>65</v>
      </c>
      <c r="C39">
        <v>33.43</v>
      </c>
      <c r="D39">
        <v>10623.02</v>
      </c>
      <c r="E39">
        <v>1.44</v>
      </c>
      <c r="F39">
        <v>317.77</v>
      </c>
      <c r="G39">
        <v>33.43</v>
      </c>
      <c r="H39">
        <f t="shared" si="0"/>
        <v>10623.051099999999</v>
      </c>
      <c r="I39">
        <f t="shared" si="1"/>
        <v>457.58879999999994</v>
      </c>
    </row>
    <row r="40" spans="1:9" ht="12.75">
      <c r="A40" t="s">
        <v>66</v>
      </c>
      <c r="B40" t="s">
        <v>67</v>
      </c>
      <c r="C40">
        <v>158.73</v>
      </c>
      <c r="D40">
        <v>31116.32</v>
      </c>
      <c r="E40">
        <v>3.87</v>
      </c>
      <c r="F40">
        <v>196.03</v>
      </c>
      <c r="G40">
        <v>158.73</v>
      </c>
      <c r="H40">
        <f t="shared" si="0"/>
        <v>31115.8419</v>
      </c>
      <c r="I40">
        <f t="shared" si="1"/>
        <v>758.6361</v>
      </c>
    </row>
    <row r="41" spans="1:9" ht="12.75">
      <c r="A41" t="s">
        <v>68</v>
      </c>
      <c r="B41" t="s">
        <v>69</v>
      </c>
      <c r="C41">
        <v>16.82</v>
      </c>
      <c r="D41">
        <v>20251.28</v>
      </c>
      <c r="E41">
        <v>1.08</v>
      </c>
      <c r="F41">
        <v>1204</v>
      </c>
      <c r="G41">
        <v>16.82</v>
      </c>
      <c r="H41">
        <f t="shared" si="0"/>
        <v>20251.28</v>
      </c>
      <c r="I41">
        <f t="shared" si="1"/>
        <v>1300.3200000000002</v>
      </c>
    </row>
    <row r="42" spans="1:9" ht="12.75">
      <c r="A42" t="s">
        <v>70</v>
      </c>
      <c r="B42" t="s">
        <v>71</v>
      </c>
      <c r="C42">
        <v>49.42</v>
      </c>
      <c r="D42">
        <v>12095.74</v>
      </c>
      <c r="E42">
        <v>2.35</v>
      </c>
      <c r="F42">
        <v>244.75</v>
      </c>
      <c r="G42">
        <v>49.42</v>
      </c>
      <c r="H42">
        <f t="shared" si="0"/>
        <v>12095.545</v>
      </c>
      <c r="I42">
        <f t="shared" si="1"/>
        <v>575.1625</v>
      </c>
    </row>
    <row r="43" spans="1:9" ht="12.75">
      <c r="A43" t="s">
        <v>72</v>
      </c>
      <c r="B43" t="s">
        <v>73</v>
      </c>
      <c r="C43">
        <v>118.95</v>
      </c>
      <c r="D43">
        <v>89807.25</v>
      </c>
      <c r="E43">
        <v>8.15</v>
      </c>
      <c r="F43">
        <v>755</v>
      </c>
      <c r="G43">
        <v>118.95</v>
      </c>
      <c r="H43">
        <f t="shared" si="0"/>
        <v>89807.25</v>
      </c>
      <c r="I43">
        <f t="shared" si="1"/>
        <v>6153.25</v>
      </c>
    </row>
    <row r="44" spans="1:9" ht="12.75">
      <c r="A44" t="s">
        <v>74</v>
      </c>
      <c r="B44" t="s">
        <v>75</v>
      </c>
      <c r="C44">
        <v>105.64</v>
      </c>
      <c r="D44">
        <v>20625.15</v>
      </c>
      <c r="E44">
        <v>6.96</v>
      </c>
      <c r="F44">
        <v>195.24</v>
      </c>
      <c r="G44">
        <v>105.64</v>
      </c>
      <c r="H44">
        <f t="shared" si="0"/>
        <v>20625.1536</v>
      </c>
      <c r="I44">
        <f t="shared" si="1"/>
        <v>1358.8704</v>
      </c>
    </row>
    <row r="45" spans="1:9" ht="12.75">
      <c r="A45" t="s">
        <v>76</v>
      </c>
      <c r="B45" t="s">
        <v>77</v>
      </c>
      <c r="C45">
        <v>80.88</v>
      </c>
      <c r="D45">
        <v>31909.99</v>
      </c>
      <c r="E45">
        <v>1.7</v>
      </c>
      <c r="F45">
        <v>394.54</v>
      </c>
      <c r="G45">
        <v>80.88</v>
      </c>
      <c r="H45">
        <f t="shared" si="0"/>
        <v>31910.3952</v>
      </c>
      <c r="I45">
        <f t="shared" si="1"/>
        <v>670.718</v>
      </c>
    </row>
    <row r="46" spans="1:9" ht="12.75">
      <c r="A46" t="s">
        <v>78</v>
      </c>
      <c r="B46" t="s">
        <v>79</v>
      </c>
      <c r="C46">
        <v>358.69</v>
      </c>
      <c r="D46">
        <v>164638.72</v>
      </c>
      <c r="E46">
        <v>1.88</v>
      </c>
      <c r="F46">
        <v>459</v>
      </c>
      <c r="G46">
        <v>358.69</v>
      </c>
      <c r="H46">
        <f t="shared" si="0"/>
        <v>164638.71</v>
      </c>
      <c r="I46">
        <f t="shared" si="1"/>
        <v>862.92</v>
      </c>
    </row>
    <row r="47" spans="1:9" ht="12.75">
      <c r="A47" t="s">
        <v>80</v>
      </c>
      <c r="B47" t="s">
        <v>81</v>
      </c>
      <c r="C47">
        <v>49.39</v>
      </c>
      <c r="D47">
        <v>5971.25</v>
      </c>
      <c r="E47">
        <v>3.37</v>
      </c>
      <c r="F47">
        <v>120.9</v>
      </c>
      <c r="G47">
        <v>49.39</v>
      </c>
      <c r="H47">
        <f t="shared" si="0"/>
        <v>5971.251</v>
      </c>
      <c r="I47">
        <f t="shared" si="1"/>
        <v>407.43300000000005</v>
      </c>
    </row>
    <row r="48" spans="1:9" ht="12.75">
      <c r="A48" t="s">
        <v>82</v>
      </c>
      <c r="B48" t="s">
        <v>83</v>
      </c>
      <c r="C48">
        <v>80.46</v>
      </c>
      <c r="D48">
        <v>24138</v>
      </c>
      <c r="E48">
        <v>5.18</v>
      </c>
      <c r="F48">
        <v>300</v>
      </c>
      <c r="G48">
        <v>80.46</v>
      </c>
      <c r="H48">
        <f t="shared" si="0"/>
        <v>24137.999999999996</v>
      </c>
      <c r="I48">
        <f t="shared" si="1"/>
        <v>1554</v>
      </c>
    </row>
    <row r="49" spans="1:9" ht="12.75">
      <c r="A49" t="s">
        <v>84</v>
      </c>
      <c r="B49" t="s">
        <v>85</v>
      </c>
      <c r="C49">
        <v>80.26</v>
      </c>
      <c r="D49">
        <v>32418.54</v>
      </c>
      <c r="E49">
        <v>8.01</v>
      </c>
      <c r="F49">
        <v>403.92</v>
      </c>
      <c r="G49">
        <v>80.26</v>
      </c>
      <c r="H49">
        <f t="shared" si="0"/>
        <v>32418.619200000005</v>
      </c>
      <c r="I49">
        <f t="shared" si="1"/>
        <v>3235.3992</v>
      </c>
    </row>
    <row r="50" spans="1:9" ht="12.75">
      <c r="A50" t="s">
        <v>86</v>
      </c>
      <c r="B50" t="s">
        <v>87</v>
      </c>
      <c r="C50">
        <v>80.69</v>
      </c>
      <c r="D50">
        <v>40603.21</v>
      </c>
      <c r="E50">
        <v>4.22</v>
      </c>
      <c r="F50">
        <v>503.2</v>
      </c>
      <c r="G50">
        <v>80.69</v>
      </c>
      <c r="H50">
        <f t="shared" si="0"/>
        <v>40603.208</v>
      </c>
      <c r="I50">
        <f t="shared" si="1"/>
        <v>2123.504</v>
      </c>
    </row>
    <row r="51" spans="1:9" ht="12.75">
      <c r="A51" t="s">
        <v>88</v>
      </c>
      <c r="B51" t="s">
        <v>89</v>
      </c>
      <c r="C51">
        <v>105.14</v>
      </c>
      <c r="D51">
        <v>22255.3</v>
      </c>
      <c r="E51">
        <v>5.79</v>
      </c>
      <c r="F51">
        <v>211.67</v>
      </c>
      <c r="G51">
        <v>105.14</v>
      </c>
      <c r="H51">
        <f t="shared" si="0"/>
        <v>22254.983799999998</v>
      </c>
      <c r="I51">
        <f t="shared" si="1"/>
        <v>1225.5692999999999</v>
      </c>
    </row>
    <row r="52" spans="1:9" ht="12.75">
      <c r="A52" t="s">
        <v>90</v>
      </c>
      <c r="B52" t="s">
        <v>91</v>
      </c>
      <c r="C52">
        <v>86.88</v>
      </c>
      <c r="D52">
        <v>13727.04</v>
      </c>
      <c r="E52">
        <v>4.26</v>
      </c>
      <c r="F52">
        <v>158</v>
      </c>
      <c r="G52">
        <v>86.88</v>
      </c>
      <c r="H52">
        <f t="shared" si="0"/>
        <v>13727.039999999999</v>
      </c>
      <c r="I52">
        <f t="shared" si="1"/>
        <v>673.0799999999999</v>
      </c>
    </row>
    <row r="53" spans="1:9" ht="12.75">
      <c r="A53" t="s">
        <v>92</v>
      </c>
      <c r="B53" t="s">
        <v>93</v>
      </c>
      <c r="C53">
        <v>103.24</v>
      </c>
      <c r="D53">
        <v>7602.9</v>
      </c>
      <c r="E53">
        <v>4.79</v>
      </c>
      <c r="F53">
        <v>73.64</v>
      </c>
      <c r="G53">
        <v>103.24</v>
      </c>
      <c r="H53">
        <f t="shared" si="0"/>
        <v>7602.593599999999</v>
      </c>
      <c r="I53">
        <f t="shared" si="1"/>
        <v>352.73560000000003</v>
      </c>
    </row>
    <row r="54" spans="1:9" ht="12.75">
      <c r="A54" t="s">
        <v>94</v>
      </c>
      <c r="B54" t="s">
        <v>95</v>
      </c>
      <c r="C54">
        <v>31.44</v>
      </c>
      <c r="D54">
        <v>3395.52</v>
      </c>
      <c r="E54">
        <v>0.38</v>
      </c>
      <c r="F54">
        <v>108</v>
      </c>
      <c r="G54">
        <v>31.44</v>
      </c>
      <c r="H54">
        <f t="shared" si="0"/>
        <v>3395.52</v>
      </c>
      <c r="I54">
        <f t="shared" si="1"/>
        <v>41.04</v>
      </c>
    </row>
    <row r="55" spans="1:9" ht="12.75">
      <c r="A55" t="s">
        <v>96</v>
      </c>
      <c r="B55" t="s">
        <v>97</v>
      </c>
      <c r="C55">
        <v>123.5</v>
      </c>
      <c r="D55">
        <v>15981.27</v>
      </c>
      <c r="E55">
        <v>3.2</v>
      </c>
      <c r="F55">
        <v>129.4</v>
      </c>
      <c r="G55">
        <v>123.5</v>
      </c>
      <c r="H55">
        <f t="shared" si="0"/>
        <v>15980.900000000001</v>
      </c>
      <c r="I55">
        <f t="shared" si="1"/>
        <v>414.08000000000004</v>
      </c>
    </row>
    <row r="56" spans="1:9" ht="12.75">
      <c r="A56" t="s">
        <v>98</v>
      </c>
      <c r="B56" t="s">
        <v>99</v>
      </c>
      <c r="C56">
        <v>14.89</v>
      </c>
      <c r="D56">
        <v>6458.82</v>
      </c>
      <c r="E56">
        <v>0.98</v>
      </c>
      <c r="F56">
        <v>433.77</v>
      </c>
      <c r="G56">
        <v>14.89</v>
      </c>
      <c r="H56">
        <f t="shared" si="0"/>
        <v>6458.8353</v>
      </c>
      <c r="I56">
        <f t="shared" si="1"/>
        <v>425.09459999999996</v>
      </c>
    </row>
    <row r="57" spans="1:9" ht="12.75">
      <c r="A57" t="s">
        <v>100</v>
      </c>
      <c r="B57" t="s">
        <v>101</v>
      </c>
      <c r="C57">
        <v>49.27</v>
      </c>
      <c r="D57">
        <v>4790.33</v>
      </c>
      <c r="E57">
        <v>3.07</v>
      </c>
      <c r="F57">
        <v>97.23</v>
      </c>
      <c r="G57">
        <v>49.27</v>
      </c>
      <c r="H57">
        <f t="shared" si="0"/>
        <v>4790.5221</v>
      </c>
      <c r="I57">
        <f t="shared" si="1"/>
        <v>298.4961</v>
      </c>
    </row>
    <row r="58" spans="1:9" ht="12.75">
      <c r="A58" t="s">
        <v>102</v>
      </c>
      <c r="B58" t="s">
        <v>103</v>
      </c>
      <c r="C58">
        <v>85.02</v>
      </c>
      <c r="D58">
        <v>90461.27</v>
      </c>
      <c r="E58">
        <v>5.46</v>
      </c>
      <c r="F58">
        <v>1064</v>
      </c>
      <c r="G58">
        <v>85.02</v>
      </c>
      <c r="H58">
        <f t="shared" si="0"/>
        <v>90461.28</v>
      </c>
      <c r="I58">
        <f t="shared" si="1"/>
        <v>5809.44</v>
      </c>
    </row>
    <row r="59" spans="1:9" ht="12.75">
      <c r="A59" t="s">
        <v>104</v>
      </c>
      <c r="B59" t="s">
        <v>105</v>
      </c>
      <c r="C59">
        <v>495.06</v>
      </c>
      <c r="D59">
        <v>16684.02</v>
      </c>
      <c r="E59">
        <v>31.32</v>
      </c>
      <c r="F59">
        <v>33.7</v>
      </c>
      <c r="G59">
        <v>495.06</v>
      </c>
      <c r="H59">
        <f t="shared" si="0"/>
        <v>16683.522</v>
      </c>
      <c r="I59">
        <f t="shared" si="1"/>
        <v>1055.4840000000002</v>
      </c>
    </row>
    <row r="60" spans="1:9" ht="12.75">
      <c r="A60" t="s">
        <v>106</v>
      </c>
      <c r="B60" t="s">
        <v>107</v>
      </c>
      <c r="C60">
        <v>125.26</v>
      </c>
      <c r="D60">
        <v>93616.7</v>
      </c>
      <c r="E60">
        <v>7.29</v>
      </c>
      <c r="F60">
        <v>747.38</v>
      </c>
      <c r="G60">
        <v>125.26</v>
      </c>
      <c r="H60">
        <f t="shared" si="0"/>
        <v>93616.81880000001</v>
      </c>
      <c r="I60">
        <f t="shared" si="1"/>
        <v>5448.4002</v>
      </c>
    </row>
    <row r="61" spans="1:9" ht="12.75">
      <c r="A61" t="s">
        <v>108</v>
      </c>
      <c r="B61" t="s">
        <v>109</v>
      </c>
      <c r="C61">
        <v>16.75</v>
      </c>
      <c r="D61">
        <v>177412.78</v>
      </c>
      <c r="E61">
        <v>1.35</v>
      </c>
      <c r="F61">
        <v>10591.81</v>
      </c>
      <c r="G61">
        <v>16.75</v>
      </c>
      <c r="H61">
        <f t="shared" si="0"/>
        <v>177412.8175</v>
      </c>
      <c r="I61">
        <f t="shared" si="1"/>
        <v>14298.9435</v>
      </c>
    </row>
    <row r="62" spans="1:9" ht="12.75">
      <c r="A62" t="s">
        <v>110</v>
      </c>
      <c r="B62" t="s">
        <v>111</v>
      </c>
      <c r="C62">
        <v>68.3</v>
      </c>
      <c r="D62">
        <v>37090.25</v>
      </c>
      <c r="E62">
        <v>5.02</v>
      </c>
      <c r="F62">
        <v>543.05</v>
      </c>
      <c r="G62">
        <v>68.3</v>
      </c>
      <c r="H62">
        <f t="shared" si="0"/>
        <v>37090.314999999995</v>
      </c>
      <c r="I62">
        <f t="shared" si="1"/>
        <v>2726.1109999999994</v>
      </c>
    </row>
    <row r="63" spans="1:9" ht="12.75">
      <c r="A63" t="s">
        <v>112</v>
      </c>
      <c r="B63" t="s">
        <v>113</v>
      </c>
      <c r="C63">
        <v>63.85</v>
      </c>
      <c r="D63">
        <v>13595.39</v>
      </c>
      <c r="E63">
        <v>4.85</v>
      </c>
      <c r="F63">
        <v>212.93</v>
      </c>
      <c r="G63">
        <v>63.85</v>
      </c>
      <c r="H63">
        <f t="shared" si="0"/>
        <v>13595.5805</v>
      </c>
      <c r="I63">
        <f t="shared" si="1"/>
        <v>1032.7105</v>
      </c>
    </row>
    <row r="64" spans="1:9" ht="12.75">
      <c r="A64" t="s">
        <v>114</v>
      </c>
      <c r="B64" t="s">
        <v>115</v>
      </c>
      <c r="C64">
        <v>37.41</v>
      </c>
      <c r="D64">
        <v>26434.65</v>
      </c>
      <c r="E64">
        <v>3.05</v>
      </c>
      <c r="F64">
        <v>706.62</v>
      </c>
      <c r="G64">
        <v>37.41</v>
      </c>
      <c r="H64">
        <f t="shared" si="0"/>
        <v>26434.654199999997</v>
      </c>
      <c r="I64">
        <f t="shared" si="1"/>
        <v>2155.191</v>
      </c>
    </row>
    <row r="65" spans="1:9" ht="12.75">
      <c r="A65" t="s">
        <v>116</v>
      </c>
      <c r="B65" t="s">
        <v>117</v>
      </c>
      <c r="C65">
        <v>23.54</v>
      </c>
      <c r="D65">
        <v>8134.58</v>
      </c>
      <c r="E65">
        <v>1.86</v>
      </c>
      <c r="F65">
        <v>345.56</v>
      </c>
      <c r="G65">
        <v>23.54</v>
      </c>
      <c r="H65">
        <f t="shared" si="0"/>
        <v>8134.4824</v>
      </c>
      <c r="I65">
        <f t="shared" si="1"/>
        <v>642.7416000000001</v>
      </c>
    </row>
    <row r="66" spans="1:9" ht="12.75">
      <c r="A66" t="s">
        <v>118</v>
      </c>
      <c r="B66" t="s">
        <v>119</v>
      </c>
      <c r="C66">
        <v>129.59</v>
      </c>
      <c r="D66">
        <v>10093.76</v>
      </c>
      <c r="E66">
        <v>7.57</v>
      </c>
      <c r="F66">
        <v>77.89</v>
      </c>
      <c r="G66">
        <v>129.59</v>
      </c>
      <c r="H66">
        <f t="shared" si="0"/>
        <v>10093.7651</v>
      </c>
      <c r="I66">
        <f t="shared" si="1"/>
        <v>589.6273</v>
      </c>
    </row>
    <row r="67" spans="1:9" ht="12.75">
      <c r="A67" t="s">
        <v>120</v>
      </c>
      <c r="B67" t="s">
        <v>121</v>
      </c>
      <c r="C67">
        <v>108.12</v>
      </c>
      <c r="D67">
        <v>20975.17</v>
      </c>
      <c r="E67">
        <v>6.23</v>
      </c>
      <c r="F67">
        <v>194</v>
      </c>
      <c r="G67">
        <v>108.12</v>
      </c>
      <c r="H67">
        <f t="shared" si="0"/>
        <v>20975.280000000002</v>
      </c>
      <c r="I67">
        <f t="shared" si="1"/>
        <v>1208.6200000000001</v>
      </c>
    </row>
    <row r="68" spans="1:9" ht="12.75">
      <c r="A68" t="s">
        <v>122</v>
      </c>
      <c r="B68" t="s">
        <v>123</v>
      </c>
      <c r="C68">
        <v>83.3</v>
      </c>
      <c r="D68">
        <v>13583.65</v>
      </c>
      <c r="E68">
        <v>2.59</v>
      </c>
      <c r="F68">
        <v>163.07</v>
      </c>
      <c r="G68">
        <v>83.3</v>
      </c>
      <c r="H68">
        <f t="shared" si="0"/>
        <v>13583.731</v>
      </c>
      <c r="I68">
        <f t="shared" si="1"/>
        <v>422.3513</v>
      </c>
    </row>
    <row r="69" spans="1:9" ht="12.75">
      <c r="A69" t="s">
        <v>124</v>
      </c>
      <c r="B69" t="s">
        <v>125</v>
      </c>
      <c r="C69">
        <v>52.01</v>
      </c>
      <c r="D69">
        <v>32813.99</v>
      </c>
      <c r="E69">
        <v>3.81</v>
      </c>
      <c r="F69">
        <v>630.92</v>
      </c>
      <c r="G69">
        <v>52.01</v>
      </c>
      <c r="H69">
        <f t="shared" si="0"/>
        <v>32814.1492</v>
      </c>
      <c r="I69">
        <f t="shared" si="1"/>
        <v>2403.8052</v>
      </c>
    </row>
    <row r="70" spans="1:9" ht="12.75">
      <c r="A70" t="s">
        <v>126</v>
      </c>
      <c r="B70" t="s">
        <v>127</v>
      </c>
      <c r="C70">
        <v>77</v>
      </c>
      <c r="D70">
        <v>16414.94</v>
      </c>
      <c r="E70">
        <v>2.97</v>
      </c>
      <c r="F70">
        <v>213.18</v>
      </c>
      <c r="G70">
        <v>77</v>
      </c>
      <c r="H70">
        <f t="shared" si="0"/>
        <v>16414.86</v>
      </c>
      <c r="I70">
        <f t="shared" si="1"/>
        <v>633.1446000000001</v>
      </c>
    </row>
    <row r="71" spans="1:9" ht="12.75">
      <c r="A71" t="s">
        <v>128</v>
      </c>
      <c r="B71" t="s">
        <v>129</v>
      </c>
      <c r="C71">
        <v>56.64</v>
      </c>
      <c r="D71">
        <v>25091.52</v>
      </c>
      <c r="E71">
        <v>4.03</v>
      </c>
      <c r="F71">
        <v>443</v>
      </c>
      <c r="G71">
        <v>56.64</v>
      </c>
      <c r="H71">
        <f t="shared" si="0"/>
        <v>25091.52</v>
      </c>
      <c r="I71">
        <f t="shared" si="1"/>
        <v>1785.2900000000002</v>
      </c>
    </row>
    <row r="72" spans="1:9" ht="12.75">
      <c r="A72" t="s">
        <v>130</v>
      </c>
      <c r="B72" t="s">
        <v>131</v>
      </c>
      <c r="C72">
        <v>312.64</v>
      </c>
      <c r="D72">
        <v>73849.63</v>
      </c>
      <c r="E72">
        <v>11.35</v>
      </c>
      <c r="F72">
        <v>236.21</v>
      </c>
      <c r="G72">
        <v>312.64</v>
      </c>
      <c r="H72">
        <f t="shared" si="0"/>
        <v>73848.6944</v>
      </c>
      <c r="I72">
        <f t="shared" si="1"/>
        <v>2680.9835</v>
      </c>
    </row>
    <row r="73" spans="1:9" ht="12.75">
      <c r="A73" t="s">
        <v>132</v>
      </c>
      <c r="B73" t="s">
        <v>133</v>
      </c>
      <c r="C73">
        <v>31.96</v>
      </c>
      <c r="D73">
        <v>36506.31</v>
      </c>
      <c r="E73">
        <v>2.41</v>
      </c>
      <c r="F73">
        <v>1142.25</v>
      </c>
      <c r="G73">
        <v>31.96</v>
      </c>
      <c r="H73">
        <f t="shared" si="0"/>
        <v>36506.31</v>
      </c>
      <c r="I73">
        <f t="shared" si="1"/>
        <v>2752.8225</v>
      </c>
    </row>
    <row r="74" spans="1:9" ht="12.75">
      <c r="A74" t="s">
        <v>134</v>
      </c>
      <c r="B74" t="s">
        <v>135</v>
      </c>
      <c r="C74">
        <v>300.47</v>
      </c>
      <c r="D74">
        <v>50696.8</v>
      </c>
      <c r="E74">
        <v>18.3</v>
      </c>
      <c r="F74">
        <v>168.73</v>
      </c>
      <c r="G74">
        <v>300.47</v>
      </c>
      <c r="H74">
        <f t="shared" si="0"/>
        <v>50698.303100000005</v>
      </c>
      <c r="I74">
        <f t="shared" si="1"/>
        <v>3087.759</v>
      </c>
    </row>
    <row r="75" spans="1:9" ht="12.75">
      <c r="A75" t="s">
        <v>136</v>
      </c>
      <c r="B75" t="s">
        <v>137</v>
      </c>
      <c r="C75">
        <v>51.19</v>
      </c>
      <c r="D75">
        <v>7403.76</v>
      </c>
      <c r="E75">
        <v>3.67</v>
      </c>
      <c r="F75">
        <v>144.63</v>
      </c>
      <c r="G75">
        <v>51.19</v>
      </c>
      <c r="H75">
        <f aca="true" t="shared" si="2" ref="H75:H138">F75*G75</f>
        <v>7403.609699999999</v>
      </c>
      <c r="I75">
        <f aca="true" t="shared" si="3" ref="I75:I138">E75*F75</f>
        <v>530.7921</v>
      </c>
    </row>
    <row r="76" spans="1:9" ht="12.75">
      <c r="A76" t="s">
        <v>138</v>
      </c>
      <c r="B76" t="s">
        <v>139</v>
      </c>
      <c r="C76">
        <v>38.51</v>
      </c>
      <c r="D76">
        <v>3924.17</v>
      </c>
      <c r="E76">
        <v>2.47</v>
      </c>
      <c r="F76">
        <v>101.9</v>
      </c>
      <c r="G76">
        <v>38.51</v>
      </c>
      <c r="H76">
        <f t="shared" si="2"/>
        <v>3924.169</v>
      </c>
      <c r="I76">
        <f t="shared" si="3"/>
        <v>251.69300000000004</v>
      </c>
    </row>
    <row r="77" spans="1:9" ht="12.75">
      <c r="A77" t="s">
        <v>140</v>
      </c>
      <c r="B77" t="s">
        <v>141</v>
      </c>
      <c r="C77">
        <v>49.97</v>
      </c>
      <c r="D77">
        <v>82300.59</v>
      </c>
      <c r="E77">
        <v>1.77</v>
      </c>
      <c r="F77">
        <v>1647</v>
      </c>
      <c r="G77">
        <v>49.97</v>
      </c>
      <c r="H77">
        <f t="shared" si="2"/>
        <v>82300.59</v>
      </c>
      <c r="I77">
        <f t="shared" si="3"/>
        <v>2915.19</v>
      </c>
    </row>
    <row r="78" spans="1:9" ht="12.75">
      <c r="A78" t="s">
        <v>142</v>
      </c>
      <c r="B78" t="s">
        <v>143</v>
      </c>
      <c r="C78">
        <v>29.76</v>
      </c>
      <c r="D78">
        <v>17290.56</v>
      </c>
      <c r="E78">
        <v>2.44</v>
      </c>
      <c r="F78">
        <v>581</v>
      </c>
      <c r="G78">
        <v>29.76</v>
      </c>
      <c r="H78">
        <f t="shared" si="2"/>
        <v>17290.56</v>
      </c>
      <c r="I78">
        <f t="shared" si="3"/>
        <v>1417.6399999999999</v>
      </c>
    </row>
    <row r="79" spans="1:9" ht="12.75">
      <c r="A79" t="s">
        <v>146</v>
      </c>
      <c r="B79" t="s">
        <v>147</v>
      </c>
      <c r="C79">
        <v>13.53</v>
      </c>
      <c r="D79">
        <v>18114.45</v>
      </c>
      <c r="E79">
        <v>0.45</v>
      </c>
      <c r="F79">
        <v>1338.84</v>
      </c>
      <c r="G79">
        <v>13.53</v>
      </c>
      <c r="H79">
        <f t="shared" si="2"/>
        <v>18114.5052</v>
      </c>
      <c r="I79">
        <f t="shared" si="3"/>
        <v>602.478</v>
      </c>
    </row>
    <row r="80" spans="1:9" ht="12.75">
      <c r="A80" t="s">
        <v>148</v>
      </c>
      <c r="B80" t="s">
        <v>149</v>
      </c>
      <c r="C80">
        <v>17.05</v>
      </c>
      <c r="D80">
        <v>4600.09</v>
      </c>
      <c r="E80">
        <v>0.11</v>
      </c>
      <c r="F80">
        <v>269.8</v>
      </c>
      <c r="G80">
        <v>17.05</v>
      </c>
      <c r="H80">
        <f t="shared" si="2"/>
        <v>4600.09</v>
      </c>
      <c r="I80">
        <f t="shared" si="3"/>
        <v>29.678</v>
      </c>
    </row>
    <row r="81" spans="1:9" ht="12.75">
      <c r="A81" t="s">
        <v>150</v>
      </c>
      <c r="B81" t="s">
        <v>151</v>
      </c>
      <c r="C81">
        <v>53.7</v>
      </c>
      <c r="D81">
        <v>12219.76</v>
      </c>
      <c r="E81">
        <v>2.81</v>
      </c>
      <c r="F81">
        <v>227.56</v>
      </c>
      <c r="G81">
        <v>53.7</v>
      </c>
      <c r="H81">
        <f t="shared" si="2"/>
        <v>12219.972000000002</v>
      </c>
      <c r="I81">
        <f t="shared" si="3"/>
        <v>639.4436000000001</v>
      </c>
    </row>
    <row r="82" spans="1:9" ht="12.75">
      <c r="A82" t="s">
        <v>152</v>
      </c>
      <c r="B82" t="s">
        <v>153</v>
      </c>
      <c r="C82">
        <v>108.09</v>
      </c>
      <c r="D82">
        <v>16535.93</v>
      </c>
      <c r="E82">
        <v>1.72</v>
      </c>
      <c r="F82">
        <v>152.98</v>
      </c>
      <c r="G82">
        <v>108.09</v>
      </c>
      <c r="H82">
        <f t="shared" si="2"/>
        <v>16535.6082</v>
      </c>
      <c r="I82">
        <f t="shared" si="3"/>
        <v>263.12559999999996</v>
      </c>
    </row>
    <row r="83" spans="1:9" ht="12.75">
      <c r="A83" t="s">
        <v>154</v>
      </c>
      <c r="B83" t="s">
        <v>155</v>
      </c>
      <c r="C83">
        <v>47.43</v>
      </c>
      <c r="D83">
        <v>143674.95</v>
      </c>
      <c r="E83">
        <v>5.07</v>
      </c>
      <c r="F83">
        <v>3029.2</v>
      </c>
      <c r="G83">
        <v>47.43</v>
      </c>
      <c r="H83">
        <f t="shared" si="2"/>
        <v>143674.95599999998</v>
      </c>
      <c r="I83">
        <f t="shared" si="3"/>
        <v>15358.044</v>
      </c>
    </row>
    <row r="84" spans="1:9" ht="12.75">
      <c r="A84" t="s">
        <v>156</v>
      </c>
      <c r="B84" t="s">
        <v>157</v>
      </c>
      <c r="C84">
        <v>32.09</v>
      </c>
      <c r="D84">
        <v>14221.36</v>
      </c>
      <c r="E84">
        <v>3.12</v>
      </c>
      <c r="F84">
        <v>443.17</v>
      </c>
      <c r="G84">
        <v>32.09</v>
      </c>
      <c r="H84">
        <f t="shared" si="2"/>
        <v>14221.325300000002</v>
      </c>
      <c r="I84">
        <f t="shared" si="3"/>
        <v>1382.6904000000002</v>
      </c>
    </row>
    <row r="85" spans="1:9" ht="12.75">
      <c r="A85" t="s">
        <v>158</v>
      </c>
      <c r="B85" t="s">
        <v>159</v>
      </c>
      <c r="C85">
        <v>31.79</v>
      </c>
      <c r="D85">
        <v>13364.74</v>
      </c>
      <c r="E85">
        <v>2.34</v>
      </c>
      <c r="F85">
        <v>420.41</v>
      </c>
      <c r="G85">
        <v>31.79</v>
      </c>
      <c r="H85">
        <f t="shared" si="2"/>
        <v>13364.8339</v>
      </c>
      <c r="I85">
        <f t="shared" si="3"/>
        <v>983.7594</v>
      </c>
    </row>
    <row r="86" spans="1:9" ht="12.75">
      <c r="A86" t="s">
        <v>160</v>
      </c>
      <c r="B86" t="s">
        <v>161</v>
      </c>
      <c r="C86">
        <v>68.02</v>
      </c>
      <c r="D86">
        <v>23194.82</v>
      </c>
      <c r="E86">
        <v>3.83</v>
      </c>
      <c r="F86">
        <v>341</v>
      </c>
      <c r="G86">
        <v>68.02</v>
      </c>
      <c r="H86">
        <f t="shared" si="2"/>
        <v>23194.82</v>
      </c>
      <c r="I86">
        <f t="shared" si="3"/>
        <v>1306.03</v>
      </c>
    </row>
    <row r="87" spans="1:9" ht="12.75">
      <c r="A87" t="s">
        <v>162</v>
      </c>
      <c r="B87" t="s">
        <v>163</v>
      </c>
      <c r="C87">
        <v>59.97</v>
      </c>
      <c r="D87">
        <v>13279.04</v>
      </c>
      <c r="E87">
        <v>3.79</v>
      </c>
      <c r="F87">
        <v>221.43</v>
      </c>
      <c r="G87">
        <v>59.97</v>
      </c>
      <c r="H87">
        <f t="shared" si="2"/>
        <v>13279.1571</v>
      </c>
      <c r="I87">
        <f t="shared" si="3"/>
        <v>839.2197</v>
      </c>
    </row>
    <row r="88" spans="1:9" ht="12.75">
      <c r="A88" t="s">
        <v>164</v>
      </c>
      <c r="B88" t="s">
        <v>165</v>
      </c>
      <c r="C88">
        <v>93.91</v>
      </c>
      <c r="D88">
        <v>59760.2</v>
      </c>
      <c r="E88">
        <v>5.81</v>
      </c>
      <c r="F88">
        <v>636.36</v>
      </c>
      <c r="G88">
        <v>93.91</v>
      </c>
      <c r="H88">
        <f t="shared" si="2"/>
        <v>59760.5676</v>
      </c>
      <c r="I88">
        <f t="shared" si="3"/>
        <v>3697.2516</v>
      </c>
    </row>
    <row r="89" spans="1:9" ht="12.75">
      <c r="A89" t="s">
        <v>166</v>
      </c>
      <c r="B89" t="s">
        <v>167</v>
      </c>
      <c r="C89">
        <v>84.54</v>
      </c>
      <c r="D89">
        <v>20991.28</v>
      </c>
      <c r="E89">
        <v>7.39</v>
      </c>
      <c r="F89">
        <v>248.3</v>
      </c>
      <c r="G89">
        <v>84.54</v>
      </c>
      <c r="H89">
        <f t="shared" si="2"/>
        <v>20991.282000000003</v>
      </c>
      <c r="I89">
        <f t="shared" si="3"/>
        <v>1834.937</v>
      </c>
    </row>
    <row r="90" spans="1:9" ht="12.75">
      <c r="A90" t="s">
        <v>168</v>
      </c>
      <c r="B90" t="s">
        <v>169</v>
      </c>
      <c r="C90">
        <v>26.54</v>
      </c>
      <c r="D90">
        <v>8794.75</v>
      </c>
      <c r="E90">
        <v>1.42</v>
      </c>
      <c r="F90">
        <v>331.38</v>
      </c>
      <c r="G90">
        <v>26.54</v>
      </c>
      <c r="H90">
        <f t="shared" si="2"/>
        <v>8794.8252</v>
      </c>
      <c r="I90">
        <f t="shared" si="3"/>
        <v>470.5596</v>
      </c>
    </row>
    <row r="91" spans="1:9" ht="12.75">
      <c r="A91" t="s">
        <v>170</v>
      </c>
      <c r="B91" t="s">
        <v>171</v>
      </c>
      <c r="C91">
        <v>58.72</v>
      </c>
      <c r="D91">
        <v>35290.72</v>
      </c>
      <c r="E91">
        <v>3.01</v>
      </c>
      <c r="F91">
        <v>601</v>
      </c>
      <c r="G91">
        <v>58.72</v>
      </c>
      <c r="H91">
        <f t="shared" si="2"/>
        <v>35290.72</v>
      </c>
      <c r="I91">
        <f t="shared" si="3"/>
        <v>1809.0099999999998</v>
      </c>
    </row>
    <row r="92" spans="1:9" ht="12.75">
      <c r="A92" t="s">
        <v>172</v>
      </c>
      <c r="B92" t="s">
        <v>173</v>
      </c>
      <c r="C92">
        <v>43.29</v>
      </c>
      <c r="D92">
        <v>11239.9</v>
      </c>
      <c r="E92">
        <v>2.49</v>
      </c>
      <c r="F92">
        <v>259.64</v>
      </c>
      <c r="G92">
        <v>43.29</v>
      </c>
      <c r="H92">
        <f t="shared" si="2"/>
        <v>11239.8156</v>
      </c>
      <c r="I92">
        <f t="shared" si="3"/>
        <v>646.5036</v>
      </c>
    </row>
    <row r="93" spans="1:9" ht="12.75">
      <c r="A93" t="s">
        <v>174</v>
      </c>
      <c r="B93" t="s">
        <v>175</v>
      </c>
      <c r="C93">
        <v>70.96</v>
      </c>
      <c r="D93">
        <v>20768.22</v>
      </c>
      <c r="E93">
        <v>1.22</v>
      </c>
      <c r="F93">
        <v>292.67</v>
      </c>
      <c r="G93">
        <v>70.96</v>
      </c>
      <c r="H93">
        <f t="shared" si="2"/>
        <v>20767.8632</v>
      </c>
      <c r="I93">
        <f t="shared" si="3"/>
        <v>357.05740000000003</v>
      </c>
    </row>
    <row r="94" spans="1:9" ht="12.75">
      <c r="A94" t="s">
        <v>176</v>
      </c>
      <c r="B94" t="s">
        <v>177</v>
      </c>
      <c r="C94">
        <v>39.19</v>
      </c>
      <c r="D94">
        <v>30411.44</v>
      </c>
      <c r="E94">
        <v>1.72</v>
      </c>
      <c r="F94">
        <v>776</v>
      </c>
      <c r="G94">
        <v>39.19</v>
      </c>
      <c r="H94">
        <f t="shared" si="2"/>
        <v>30411.44</v>
      </c>
      <c r="I94">
        <f t="shared" si="3"/>
        <v>1334.72</v>
      </c>
    </row>
    <row r="95" spans="1:9" ht="12.75">
      <c r="A95" t="s">
        <v>178</v>
      </c>
      <c r="B95" t="s">
        <v>179</v>
      </c>
      <c r="C95">
        <v>151.93</v>
      </c>
      <c r="D95">
        <v>62291.3</v>
      </c>
      <c r="E95">
        <v>7.28</v>
      </c>
      <c r="F95">
        <v>410</v>
      </c>
      <c r="G95">
        <v>151.93</v>
      </c>
      <c r="H95">
        <f t="shared" si="2"/>
        <v>62291.3</v>
      </c>
      <c r="I95">
        <f t="shared" si="3"/>
        <v>2984.8</v>
      </c>
    </row>
    <row r="96" spans="1:9" ht="12.75">
      <c r="A96" t="s">
        <v>180</v>
      </c>
      <c r="B96" t="s">
        <v>181</v>
      </c>
      <c r="C96">
        <v>56.89</v>
      </c>
      <c r="D96">
        <v>19522.14</v>
      </c>
      <c r="E96">
        <v>1.41</v>
      </c>
      <c r="F96">
        <v>343.16</v>
      </c>
      <c r="G96">
        <v>56.89</v>
      </c>
      <c r="H96">
        <f t="shared" si="2"/>
        <v>19522.3724</v>
      </c>
      <c r="I96">
        <f t="shared" si="3"/>
        <v>483.8556</v>
      </c>
    </row>
    <row r="97" spans="1:9" ht="12.75">
      <c r="A97" t="s">
        <v>182</v>
      </c>
      <c r="B97" t="s">
        <v>183</v>
      </c>
      <c r="C97">
        <v>230.86</v>
      </c>
      <c r="D97">
        <v>13230.36</v>
      </c>
      <c r="E97">
        <v>23.19</v>
      </c>
      <c r="F97">
        <v>57.31</v>
      </c>
      <c r="G97">
        <v>230.86</v>
      </c>
      <c r="H97">
        <f t="shared" si="2"/>
        <v>13230.5866</v>
      </c>
      <c r="I97">
        <f t="shared" si="3"/>
        <v>1329.0189</v>
      </c>
    </row>
    <row r="98" spans="1:9" ht="12.75">
      <c r="A98" t="s">
        <v>184</v>
      </c>
      <c r="B98" t="s">
        <v>185</v>
      </c>
      <c r="C98">
        <v>40.77</v>
      </c>
      <c r="D98">
        <v>8663.63</v>
      </c>
      <c r="E98">
        <v>2.34</v>
      </c>
      <c r="F98">
        <v>212.5</v>
      </c>
      <c r="G98">
        <v>40.77</v>
      </c>
      <c r="H98">
        <f t="shared" si="2"/>
        <v>8663.625</v>
      </c>
      <c r="I98">
        <f t="shared" si="3"/>
        <v>497.24999999999994</v>
      </c>
    </row>
    <row r="99" spans="1:9" ht="12.75">
      <c r="A99" t="s">
        <v>186</v>
      </c>
      <c r="B99" t="s">
        <v>187</v>
      </c>
      <c r="C99">
        <v>26.91</v>
      </c>
      <c r="D99">
        <v>17901.26</v>
      </c>
      <c r="E99">
        <v>1.67</v>
      </c>
      <c r="F99">
        <v>665.23</v>
      </c>
      <c r="G99">
        <v>26.91</v>
      </c>
      <c r="H99">
        <f t="shared" si="2"/>
        <v>17901.3393</v>
      </c>
      <c r="I99">
        <f t="shared" si="3"/>
        <v>1110.9341</v>
      </c>
    </row>
    <row r="100" spans="1:9" ht="12.75">
      <c r="A100" t="s">
        <v>188</v>
      </c>
      <c r="B100" t="s">
        <v>189</v>
      </c>
      <c r="C100">
        <v>58.54</v>
      </c>
      <c r="D100">
        <v>8927.76</v>
      </c>
      <c r="E100">
        <v>2.72</v>
      </c>
      <c r="F100">
        <v>152.51</v>
      </c>
      <c r="G100">
        <v>58.54</v>
      </c>
      <c r="H100">
        <f t="shared" si="2"/>
        <v>8927.935399999998</v>
      </c>
      <c r="I100">
        <f t="shared" si="3"/>
        <v>414.8272</v>
      </c>
    </row>
    <row r="101" spans="1:9" ht="12.75">
      <c r="A101" t="s">
        <v>190</v>
      </c>
      <c r="B101" t="s">
        <v>191</v>
      </c>
      <c r="C101">
        <v>86.31</v>
      </c>
      <c r="D101">
        <v>23902.69</v>
      </c>
      <c r="E101">
        <v>6.89</v>
      </c>
      <c r="F101">
        <v>276.94</v>
      </c>
      <c r="G101">
        <v>86.31</v>
      </c>
      <c r="H101">
        <f t="shared" si="2"/>
        <v>23902.6914</v>
      </c>
      <c r="I101">
        <f t="shared" si="3"/>
        <v>1908.1165999999998</v>
      </c>
    </row>
    <row r="102" spans="1:9" ht="12.75">
      <c r="A102" t="s">
        <v>192</v>
      </c>
      <c r="B102" t="s">
        <v>193</v>
      </c>
      <c r="C102">
        <v>48.45</v>
      </c>
      <c r="D102">
        <v>7945.8</v>
      </c>
      <c r="E102">
        <v>2.77</v>
      </c>
      <c r="F102">
        <v>164</v>
      </c>
      <c r="G102">
        <v>48.45</v>
      </c>
      <c r="H102">
        <f t="shared" si="2"/>
        <v>7945.8</v>
      </c>
      <c r="I102">
        <f t="shared" si="3"/>
        <v>454.28000000000003</v>
      </c>
    </row>
    <row r="103" spans="1:9" ht="12.75">
      <c r="A103" t="s">
        <v>194</v>
      </c>
      <c r="B103" t="s">
        <v>195</v>
      </c>
      <c r="C103">
        <v>61.23</v>
      </c>
      <c r="D103">
        <v>56650.55</v>
      </c>
      <c r="E103">
        <v>3.07</v>
      </c>
      <c r="F103">
        <v>925.21</v>
      </c>
      <c r="G103">
        <v>61.23</v>
      </c>
      <c r="H103">
        <f t="shared" si="2"/>
        <v>56650.6083</v>
      </c>
      <c r="I103">
        <f t="shared" si="3"/>
        <v>2840.3947</v>
      </c>
    </row>
    <row r="104" spans="1:9" ht="12.75">
      <c r="A104" t="s">
        <v>196</v>
      </c>
      <c r="B104" t="s">
        <v>197</v>
      </c>
      <c r="C104">
        <v>19.32</v>
      </c>
      <c r="D104">
        <v>2958.36</v>
      </c>
      <c r="E104">
        <v>3.14</v>
      </c>
      <c r="F104">
        <v>153.12</v>
      </c>
      <c r="G104">
        <v>19.32</v>
      </c>
      <c r="H104">
        <f t="shared" si="2"/>
        <v>2958.2784</v>
      </c>
      <c r="I104">
        <f t="shared" si="3"/>
        <v>480.7968</v>
      </c>
    </row>
    <row r="105" spans="1:9" ht="12.75">
      <c r="A105" t="s">
        <v>198</v>
      </c>
      <c r="B105" t="s">
        <v>199</v>
      </c>
      <c r="C105">
        <v>88.27</v>
      </c>
      <c r="D105">
        <v>11386.48</v>
      </c>
      <c r="E105">
        <v>4.54</v>
      </c>
      <c r="F105">
        <v>129</v>
      </c>
      <c r="G105">
        <v>88.27</v>
      </c>
      <c r="H105">
        <f t="shared" si="2"/>
        <v>11386.83</v>
      </c>
      <c r="I105">
        <f t="shared" si="3"/>
        <v>585.66</v>
      </c>
    </row>
    <row r="106" spans="1:9" ht="12.75">
      <c r="A106" t="s">
        <v>200</v>
      </c>
      <c r="B106" t="s">
        <v>201</v>
      </c>
      <c r="C106">
        <v>45.8</v>
      </c>
      <c r="D106">
        <v>8349.52</v>
      </c>
      <c r="E106">
        <v>3.02</v>
      </c>
      <c r="F106">
        <v>182.3</v>
      </c>
      <c r="G106">
        <v>45.8</v>
      </c>
      <c r="H106">
        <f t="shared" si="2"/>
        <v>8349.34</v>
      </c>
      <c r="I106">
        <f t="shared" si="3"/>
        <v>550.546</v>
      </c>
    </row>
    <row r="107" spans="1:9" ht="12.75">
      <c r="A107" t="s">
        <v>202</v>
      </c>
      <c r="B107" t="s">
        <v>203</v>
      </c>
      <c r="C107">
        <v>54.45</v>
      </c>
      <c r="D107">
        <v>142410</v>
      </c>
      <c r="E107">
        <v>2.89</v>
      </c>
      <c r="F107">
        <v>2615.43</v>
      </c>
      <c r="G107">
        <v>54.45</v>
      </c>
      <c r="H107">
        <f t="shared" si="2"/>
        <v>142410.1635</v>
      </c>
      <c r="I107">
        <f t="shared" si="3"/>
        <v>7558.5927</v>
      </c>
    </row>
    <row r="108" spans="1:9" ht="12.75">
      <c r="A108" t="s">
        <v>204</v>
      </c>
      <c r="B108" t="s">
        <v>205</v>
      </c>
      <c r="C108">
        <v>74.76</v>
      </c>
      <c r="D108">
        <v>24928.05</v>
      </c>
      <c r="E108">
        <v>3.09</v>
      </c>
      <c r="F108">
        <v>333.44</v>
      </c>
      <c r="G108">
        <v>74.76</v>
      </c>
      <c r="H108">
        <f t="shared" si="2"/>
        <v>24927.974400000003</v>
      </c>
      <c r="I108">
        <f t="shared" si="3"/>
        <v>1030.3296</v>
      </c>
    </row>
    <row r="109" spans="1:9" ht="12.75">
      <c r="A109" t="s">
        <v>206</v>
      </c>
      <c r="B109" t="s">
        <v>207</v>
      </c>
      <c r="C109">
        <v>551.96</v>
      </c>
      <c r="D109">
        <v>17128.98</v>
      </c>
      <c r="E109">
        <v>12.85</v>
      </c>
      <c r="F109">
        <v>31.03</v>
      </c>
      <c r="G109">
        <v>551.96</v>
      </c>
      <c r="H109">
        <f t="shared" si="2"/>
        <v>17127.3188</v>
      </c>
      <c r="I109">
        <f t="shared" si="3"/>
        <v>398.7355</v>
      </c>
    </row>
    <row r="110" spans="1:9" ht="12.75">
      <c r="A110" t="s">
        <v>208</v>
      </c>
      <c r="B110" t="s">
        <v>209</v>
      </c>
      <c r="C110">
        <v>126.98</v>
      </c>
      <c r="D110">
        <v>23630.98</v>
      </c>
      <c r="E110">
        <v>7.56</v>
      </c>
      <c r="F110">
        <v>186.1</v>
      </c>
      <c r="G110">
        <v>126.98</v>
      </c>
      <c r="H110">
        <f t="shared" si="2"/>
        <v>23630.978</v>
      </c>
      <c r="I110">
        <f t="shared" si="3"/>
        <v>1406.916</v>
      </c>
    </row>
    <row r="111" spans="1:9" ht="12.75">
      <c r="A111" t="s">
        <v>210</v>
      </c>
      <c r="B111" t="s">
        <v>211</v>
      </c>
      <c r="C111">
        <v>27.79</v>
      </c>
      <c r="D111">
        <v>7392.14</v>
      </c>
      <c r="E111">
        <v>1.76</v>
      </c>
      <c r="F111">
        <v>266</v>
      </c>
      <c r="G111">
        <v>27.79</v>
      </c>
      <c r="H111">
        <f t="shared" si="2"/>
        <v>7392.139999999999</v>
      </c>
      <c r="I111">
        <f t="shared" si="3"/>
        <v>468.16</v>
      </c>
    </row>
    <row r="112" spans="1:9" ht="12.75">
      <c r="A112" t="s">
        <v>212</v>
      </c>
      <c r="B112" t="s">
        <v>213</v>
      </c>
      <c r="C112">
        <v>23.4</v>
      </c>
      <c r="D112">
        <v>10030.18</v>
      </c>
      <c r="E112">
        <v>1.22</v>
      </c>
      <c r="F112">
        <v>428.64</v>
      </c>
      <c r="G112">
        <v>23.4</v>
      </c>
      <c r="H112">
        <f t="shared" si="2"/>
        <v>10030.176</v>
      </c>
      <c r="I112">
        <f t="shared" si="3"/>
        <v>522.9408</v>
      </c>
    </row>
    <row r="113" spans="1:9" ht="12.75">
      <c r="A113" t="s">
        <v>214</v>
      </c>
      <c r="B113" t="s">
        <v>215</v>
      </c>
      <c r="C113">
        <v>37.35</v>
      </c>
      <c r="D113">
        <v>8558.6</v>
      </c>
      <c r="E113">
        <v>1.12</v>
      </c>
      <c r="F113">
        <v>229.15</v>
      </c>
      <c r="G113">
        <v>37.35</v>
      </c>
      <c r="H113">
        <f t="shared" si="2"/>
        <v>8558.7525</v>
      </c>
      <c r="I113">
        <f t="shared" si="3"/>
        <v>256.648</v>
      </c>
    </row>
    <row r="114" spans="1:9" ht="12.75">
      <c r="A114" t="s">
        <v>216</v>
      </c>
      <c r="B114" t="s">
        <v>217</v>
      </c>
      <c r="C114">
        <v>70.61</v>
      </c>
      <c r="D114">
        <v>41091.06</v>
      </c>
      <c r="E114">
        <v>6.89</v>
      </c>
      <c r="F114">
        <v>581.94</v>
      </c>
      <c r="G114">
        <v>70.61</v>
      </c>
      <c r="H114">
        <f t="shared" si="2"/>
        <v>41090.7834</v>
      </c>
      <c r="I114">
        <f t="shared" si="3"/>
        <v>4009.5666</v>
      </c>
    </row>
    <row r="115" spans="1:9" ht="12.75">
      <c r="A115" t="s">
        <v>218</v>
      </c>
      <c r="B115" t="s">
        <v>219</v>
      </c>
      <c r="C115">
        <v>39.98</v>
      </c>
      <c r="D115">
        <v>16837.62</v>
      </c>
      <c r="E115">
        <v>0.72</v>
      </c>
      <c r="F115">
        <v>421.15</v>
      </c>
      <c r="G115">
        <v>39.98</v>
      </c>
      <c r="H115">
        <f t="shared" si="2"/>
        <v>16837.576999999997</v>
      </c>
      <c r="I115">
        <f t="shared" si="3"/>
        <v>303.22799999999995</v>
      </c>
    </row>
    <row r="116" spans="1:9" ht="12.75">
      <c r="A116" t="s">
        <v>220</v>
      </c>
      <c r="B116" t="s">
        <v>221</v>
      </c>
      <c r="C116">
        <v>47.89</v>
      </c>
      <c r="D116">
        <v>13429.46</v>
      </c>
      <c r="E116">
        <v>3.15</v>
      </c>
      <c r="F116">
        <v>280.42</v>
      </c>
      <c r="G116">
        <v>47.89</v>
      </c>
      <c r="H116">
        <f t="shared" si="2"/>
        <v>13429.313800000002</v>
      </c>
      <c r="I116">
        <f t="shared" si="3"/>
        <v>883.323</v>
      </c>
    </row>
    <row r="117" spans="1:9" ht="12.75">
      <c r="A117" t="s">
        <v>222</v>
      </c>
      <c r="B117" t="s">
        <v>223</v>
      </c>
      <c r="C117">
        <v>75.56</v>
      </c>
      <c r="D117">
        <v>10223.27</v>
      </c>
      <c r="E117">
        <v>4.45</v>
      </c>
      <c r="F117">
        <v>135.3</v>
      </c>
      <c r="G117">
        <v>75.56</v>
      </c>
      <c r="H117">
        <f t="shared" si="2"/>
        <v>10223.268000000002</v>
      </c>
      <c r="I117">
        <f t="shared" si="3"/>
        <v>602.085</v>
      </c>
    </row>
    <row r="118" spans="1:9" ht="12.75">
      <c r="A118" t="s">
        <v>224</v>
      </c>
      <c r="B118" t="s">
        <v>225</v>
      </c>
      <c r="C118">
        <v>64.95</v>
      </c>
      <c r="D118">
        <v>79570.18</v>
      </c>
      <c r="E118">
        <v>6.01</v>
      </c>
      <c r="F118">
        <v>1225.1</v>
      </c>
      <c r="G118">
        <v>64.95</v>
      </c>
      <c r="H118">
        <f t="shared" si="2"/>
        <v>79570.245</v>
      </c>
      <c r="I118">
        <f t="shared" si="3"/>
        <v>7362.850999999999</v>
      </c>
    </row>
    <row r="119" spans="1:9" ht="12.75">
      <c r="A119" t="s">
        <v>226</v>
      </c>
      <c r="B119" t="s">
        <v>227</v>
      </c>
      <c r="C119">
        <v>112.36</v>
      </c>
      <c r="D119">
        <v>49407.16</v>
      </c>
      <c r="E119">
        <v>4.86</v>
      </c>
      <c r="F119">
        <v>439.72</v>
      </c>
      <c r="G119">
        <v>112.36</v>
      </c>
      <c r="H119">
        <f t="shared" si="2"/>
        <v>49406.9392</v>
      </c>
      <c r="I119">
        <f t="shared" si="3"/>
        <v>2137.0392</v>
      </c>
    </row>
    <row r="120" spans="1:9" ht="12.75">
      <c r="A120" t="s">
        <v>228</v>
      </c>
      <c r="B120" t="s">
        <v>229</v>
      </c>
      <c r="C120">
        <v>68.24</v>
      </c>
      <c r="D120">
        <v>30897.29</v>
      </c>
      <c r="E120">
        <v>4.02</v>
      </c>
      <c r="F120">
        <v>452.77</v>
      </c>
      <c r="G120">
        <v>68.24</v>
      </c>
      <c r="H120">
        <f t="shared" si="2"/>
        <v>30897.024799999996</v>
      </c>
      <c r="I120">
        <f t="shared" si="3"/>
        <v>1820.1353999999997</v>
      </c>
    </row>
    <row r="121" spans="1:9" ht="12.75">
      <c r="A121" t="s">
        <v>230</v>
      </c>
      <c r="B121" t="s">
        <v>231</v>
      </c>
      <c r="C121">
        <v>41.21</v>
      </c>
      <c r="D121">
        <v>12939.94</v>
      </c>
      <c r="E121">
        <v>2.51</v>
      </c>
      <c r="F121">
        <v>314</v>
      </c>
      <c r="G121">
        <v>41.21</v>
      </c>
      <c r="H121">
        <f t="shared" si="2"/>
        <v>12939.94</v>
      </c>
      <c r="I121">
        <f t="shared" si="3"/>
        <v>788.14</v>
      </c>
    </row>
    <row r="122" spans="1:9" ht="12.75">
      <c r="A122" t="s">
        <v>232</v>
      </c>
      <c r="B122" t="s">
        <v>233</v>
      </c>
      <c r="C122">
        <v>60.53</v>
      </c>
      <c r="D122">
        <v>36499.59</v>
      </c>
      <c r="E122">
        <v>0.34</v>
      </c>
      <c r="F122">
        <v>603</v>
      </c>
      <c r="G122">
        <v>60.53</v>
      </c>
      <c r="H122">
        <f t="shared" si="2"/>
        <v>36499.590000000004</v>
      </c>
      <c r="I122">
        <f t="shared" si="3"/>
        <v>205.02</v>
      </c>
    </row>
    <row r="123" spans="1:9" ht="12.75">
      <c r="A123" t="s">
        <v>234</v>
      </c>
      <c r="B123" t="s">
        <v>235</v>
      </c>
      <c r="C123">
        <v>60.41</v>
      </c>
      <c r="D123">
        <v>8813.58</v>
      </c>
      <c r="E123">
        <v>3.91</v>
      </c>
      <c r="F123">
        <v>145.9</v>
      </c>
      <c r="G123">
        <v>60.41</v>
      </c>
      <c r="H123">
        <f t="shared" si="2"/>
        <v>8813.819</v>
      </c>
      <c r="I123">
        <f t="shared" si="3"/>
        <v>570.469</v>
      </c>
    </row>
    <row r="124" spans="1:9" ht="12.75">
      <c r="A124" t="s">
        <v>236</v>
      </c>
      <c r="B124" t="s">
        <v>237</v>
      </c>
      <c r="C124">
        <v>21.91</v>
      </c>
      <c r="D124">
        <v>117240.41</v>
      </c>
      <c r="E124">
        <v>1.97</v>
      </c>
      <c r="F124">
        <v>5351</v>
      </c>
      <c r="G124">
        <v>21.91</v>
      </c>
      <c r="H124">
        <f t="shared" si="2"/>
        <v>117240.41</v>
      </c>
      <c r="I124">
        <f t="shared" si="3"/>
        <v>10541.47</v>
      </c>
    </row>
    <row r="125" spans="1:9" ht="12.75">
      <c r="A125" t="s">
        <v>238</v>
      </c>
      <c r="B125" t="s">
        <v>239</v>
      </c>
      <c r="C125">
        <v>26.91</v>
      </c>
      <c r="D125">
        <v>27277.97</v>
      </c>
      <c r="E125">
        <v>1.91</v>
      </c>
      <c r="F125">
        <v>1013.67</v>
      </c>
      <c r="G125">
        <v>26.91</v>
      </c>
      <c r="H125">
        <f t="shared" si="2"/>
        <v>27277.859699999997</v>
      </c>
      <c r="I125">
        <f t="shared" si="3"/>
        <v>1936.1096999999997</v>
      </c>
    </row>
    <row r="126" spans="1:9" ht="12.75">
      <c r="A126" t="s">
        <v>240</v>
      </c>
      <c r="B126" t="s">
        <v>241</v>
      </c>
      <c r="C126">
        <v>57.07</v>
      </c>
      <c r="D126">
        <v>6837.96</v>
      </c>
      <c r="E126">
        <v>2.77</v>
      </c>
      <c r="F126">
        <v>119.82</v>
      </c>
      <c r="G126">
        <v>57.07</v>
      </c>
      <c r="H126">
        <f t="shared" si="2"/>
        <v>6838.127399999999</v>
      </c>
      <c r="I126">
        <f t="shared" si="3"/>
        <v>331.90139999999997</v>
      </c>
    </row>
    <row r="127" spans="1:9" ht="12.75">
      <c r="A127" t="s">
        <v>242</v>
      </c>
      <c r="B127" t="s">
        <v>243</v>
      </c>
      <c r="C127">
        <v>28.86</v>
      </c>
      <c r="D127">
        <v>17128.32</v>
      </c>
      <c r="E127">
        <v>2.68</v>
      </c>
      <c r="F127">
        <v>593.5</v>
      </c>
      <c r="G127">
        <v>28.86</v>
      </c>
      <c r="H127">
        <f t="shared" si="2"/>
        <v>17128.41</v>
      </c>
      <c r="I127">
        <f t="shared" si="3"/>
        <v>1590.5800000000002</v>
      </c>
    </row>
    <row r="128" spans="1:9" ht="12.75">
      <c r="A128" t="s">
        <v>244</v>
      </c>
      <c r="B128" t="s">
        <v>245</v>
      </c>
      <c r="C128">
        <v>96.91</v>
      </c>
      <c r="D128">
        <v>29302.58</v>
      </c>
      <c r="E128">
        <v>4.35</v>
      </c>
      <c r="F128">
        <v>302.37</v>
      </c>
      <c r="G128">
        <v>96.91</v>
      </c>
      <c r="H128">
        <f t="shared" si="2"/>
        <v>29302.6767</v>
      </c>
      <c r="I128">
        <f t="shared" si="3"/>
        <v>1315.3094999999998</v>
      </c>
    </row>
    <row r="129" spans="1:9" ht="12.75">
      <c r="A129" t="s">
        <v>246</v>
      </c>
      <c r="B129" t="s">
        <v>247</v>
      </c>
      <c r="C129">
        <v>54.07</v>
      </c>
      <c r="D129">
        <v>10123.47</v>
      </c>
      <c r="E129">
        <v>2.91</v>
      </c>
      <c r="F129">
        <v>187.23</v>
      </c>
      <c r="G129">
        <v>54.07</v>
      </c>
      <c r="H129">
        <f t="shared" si="2"/>
        <v>10123.5261</v>
      </c>
      <c r="I129">
        <f t="shared" si="3"/>
        <v>544.8393</v>
      </c>
    </row>
    <row r="130" spans="1:9" ht="12.75">
      <c r="A130" t="s">
        <v>248</v>
      </c>
      <c r="B130" t="s">
        <v>249</v>
      </c>
      <c r="C130">
        <v>16.04</v>
      </c>
      <c r="D130">
        <v>4293.68</v>
      </c>
      <c r="E130">
        <v>0.48</v>
      </c>
      <c r="F130">
        <v>267.69</v>
      </c>
      <c r="G130">
        <v>16.04</v>
      </c>
      <c r="H130">
        <f t="shared" si="2"/>
        <v>4293.7476</v>
      </c>
      <c r="I130">
        <f t="shared" si="3"/>
        <v>128.4912</v>
      </c>
    </row>
    <row r="131" spans="1:9" ht="12.75">
      <c r="A131" t="s">
        <v>250</v>
      </c>
      <c r="B131" t="s">
        <v>251</v>
      </c>
      <c r="C131">
        <v>67.72</v>
      </c>
      <c r="D131">
        <v>81534.88</v>
      </c>
      <c r="E131">
        <v>3.96</v>
      </c>
      <c r="F131">
        <v>1204</v>
      </c>
      <c r="G131">
        <v>67.72</v>
      </c>
      <c r="H131">
        <f t="shared" si="2"/>
        <v>81534.88</v>
      </c>
      <c r="I131">
        <f t="shared" si="3"/>
        <v>4767.84</v>
      </c>
    </row>
    <row r="132" spans="1:9" ht="12.75">
      <c r="A132" t="s">
        <v>252</v>
      </c>
      <c r="B132" t="s">
        <v>253</v>
      </c>
      <c r="C132">
        <v>111.63</v>
      </c>
      <c r="D132">
        <v>214683.8</v>
      </c>
      <c r="E132">
        <v>11.46</v>
      </c>
      <c r="F132">
        <v>1923.17</v>
      </c>
      <c r="G132">
        <v>111.63</v>
      </c>
      <c r="H132">
        <f t="shared" si="2"/>
        <v>214683.4671</v>
      </c>
      <c r="I132">
        <f t="shared" si="3"/>
        <v>22039.528200000004</v>
      </c>
    </row>
    <row r="133" spans="1:9" ht="12.75">
      <c r="A133" t="s">
        <v>254</v>
      </c>
      <c r="B133" t="s">
        <v>255</v>
      </c>
      <c r="C133">
        <v>67.91</v>
      </c>
      <c r="D133">
        <v>39417.41</v>
      </c>
      <c r="E133">
        <v>3.56</v>
      </c>
      <c r="F133">
        <v>580.44</v>
      </c>
      <c r="G133">
        <v>67.91</v>
      </c>
      <c r="H133">
        <f t="shared" si="2"/>
        <v>39417.680400000005</v>
      </c>
      <c r="I133">
        <f t="shared" si="3"/>
        <v>2066.3664000000003</v>
      </c>
    </row>
    <row r="134" spans="1:9" ht="12.75">
      <c r="A134" t="s">
        <v>256</v>
      </c>
      <c r="B134" t="s">
        <v>257</v>
      </c>
      <c r="C134">
        <v>30.61</v>
      </c>
      <c r="D134">
        <v>26188.26</v>
      </c>
      <c r="E134">
        <v>2.72</v>
      </c>
      <c r="F134">
        <v>855.55</v>
      </c>
      <c r="G134">
        <v>30.61</v>
      </c>
      <c r="H134">
        <f t="shared" si="2"/>
        <v>26188.385499999997</v>
      </c>
      <c r="I134">
        <f t="shared" si="3"/>
        <v>2327.096</v>
      </c>
    </row>
    <row r="135" spans="1:9" ht="12.75">
      <c r="A135" t="s">
        <v>258</v>
      </c>
      <c r="B135" t="s">
        <v>259</v>
      </c>
      <c r="C135">
        <v>61.01</v>
      </c>
      <c r="D135">
        <v>56555.41</v>
      </c>
      <c r="E135">
        <v>4.34</v>
      </c>
      <c r="F135">
        <v>926.99</v>
      </c>
      <c r="G135">
        <v>61.01</v>
      </c>
      <c r="H135">
        <f t="shared" si="2"/>
        <v>56555.6599</v>
      </c>
      <c r="I135">
        <f t="shared" si="3"/>
        <v>4023.1366</v>
      </c>
    </row>
    <row r="136" spans="1:9" ht="12.75">
      <c r="A136" t="s">
        <v>260</v>
      </c>
      <c r="B136" t="s">
        <v>261</v>
      </c>
      <c r="C136">
        <v>85.96</v>
      </c>
      <c r="D136">
        <v>32132.11</v>
      </c>
      <c r="E136">
        <v>8.36</v>
      </c>
      <c r="F136">
        <v>373.8</v>
      </c>
      <c r="G136">
        <v>85.96</v>
      </c>
      <c r="H136">
        <f t="shared" si="2"/>
        <v>32131.847999999998</v>
      </c>
      <c r="I136">
        <f t="shared" si="3"/>
        <v>3124.968</v>
      </c>
    </row>
    <row r="137" spans="1:9" ht="12.75">
      <c r="A137" t="s">
        <v>262</v>
      </c>
      <c r="B137" t="s">
        <v>263</v>
      </c>
      <c r="C137">
        <v>53.65</v>
      </c>
      <c r="D137">
        <v>25322.8</v>
      </c>
      <c r="E137">
        <v>5.17</v>
      </c>
      <c r="F137">
        <v>472</v>
      </c>
      <c r="G137">
        <v>53.65</v>
      </c>
      <c r="H137">
        <f t="shared" si="2"/>
        <v>25322.8</v>
      </c>
      <c r="I137">
        <f t="shared" si="3"/>
        <v>2440.24</v>
      </c>
    </row>
    <row r="138" spans="1:9" ht="12.75">
      <c r="A138" t="s">
        <v>264</v>
      </c>
      <c r="B138" t="s">
        <v>265</v>
      </c>
      <c r="C138">
        <v>56.32</v>
      </c>
      <c r="D138">
        <v>18036.25</v>
      </c>
      <c r="E138">
        <v>3.24</v>
      </c>
      <c r="F138">
        <v>320.25</v>
      </c>
      <c r="G138">
        <v>56.32</v>
      </c>
      <c r="H138">
        <f t="shared" si="2"/>
        <v>18036.48</v>
      </c>
      <c r="I138">
        <f t="shared" si="3"/>
        <v>1037.6100000000001</v>
      </c>
    </row>
    <row r="139" spans="1:9" ht="12.75">
      <c r="A139" t="s">
        <v>266</v>
      </c>
      <c r="B139" t="s">
        <v>267</v>
      </c>
      <c r="C139">
        <v>52.5</v>
      </c>
      <c r="D139">
        <v>7560</v>
      </c>
      <c r="E139">
        <v>4.04</v>
      </c>
      <c r="F139">
        <v>144</v>
      </c>
      <c r="G139">
        <v>52.5</v>
      </c>
      <c r="H139">
        <f aca="true" t="shared" si="4" ref="H139:H202">F139*G139</f>
        <v>7560</v>
      </c>
      <c r="I139">
        <f aca="true" t="shared" si="5" ref="I139:I202">E139*F139</f>
        <v>581.76</v>
      </c>
    </row>
    <row r="140" spans="1:9" ht="12.75">
      <c r="A140" t="s">
        <v>268</v>
      </c>
      <c r="B140" t="s">
        <v>269</v>
      </c>
      <c r="C140">
        <v>23.48</v>
      </c>
      <c r="D140">
        <v>7595.62</v>
      </c>
      <c r="E140">
        <v>1.66</v>
      </c>
      <c r="F140">
        <v>323.49</v>
      </c>
      <c r="G140">
        <v>23.48</v>
      </c>
      <c r="H140">
        <f t="shared" si="4"/>
        <v>7595.5452000000005</v>
      </c>
      <c r="I140">
        <f t="shared" si="5"/>
        <v>536.9934</v>
      </c>
    </row>
    <row r="141" spans="1:9" ht="12.75">
      <c r="A141" t="s">
        <v>270</v>
      </c>
      <c r="B141" t="s">
        <v>271</v>
      </c>
      <c r="C141">
        <v>74.39</v>
      </c>
      <c r="D141">
        <v>51931.66</v>
      </c>
      <c r="E141">
        <v>3.76</v>
      </c>
      <c r="F141">
        <v>698.1</v>
      </c>
      <c r="G141">
        <v>74.39</v>
      </c>
      <c r="H141">
        <f t="shared" si="4"/>
        <v>51931.659</v>
      </c>
      <c r="I141">
        <f t="shared" si="5"/>
        <v>2624.8559999999998</v>
      </c>
    </row>
    <row r="142" spans="1:9" ht="12.75">
      <c r="A142" t="s">
        <v>272</v>
      </c>
      <c r="B142" t="s">
        <v>273</v>
      </c>
      <c r="C142">
        <v>72.61</v>
      </c>
      <c r="D142">
        <v>130698</v>
      </c>
      <c r="E142">
        <v>3.97</v>
      </c>
      <c r="F142">
        <v>1800</v>
      </c>
      <c r="G142">
        <v>72.61</v>
      </c>
      <c r="H142">
        <f t="shared" si="4"/>
        <v>130698</v>
      </c>
      <c r="I142">
        <f t="shared" si="5"/>
        <v>7146</v>
      </c>
    </row>
    <row r="143" spans="1:9" ht="12.75">
      <c r="A143" t="s">
        <v>274</v>
      </c>
      <c r="B143" t="s">
        <v>275</v>
      </c>
      <c r="C143">
        <v>79.78</v>
      </c>
      <c r="D143">
        <v>28202.23</v>
      </c>
      <c r="E143">
        <v>3.07</v>
      </c>
      <c r="F143">
        <v>353.5</v>
      </c>
      <c r="G143">
        <v>79.78</v>
      </c>
      <c r="H143">
        <f t="shared" si="4"/>
        <v>28202.23</v>
      </c>
      <c r="I143">
        <f t="shared" si="5"/>
        <v>1085.245</v>
      </c>
    </row>
    <row r="144" spans="1:9" ht="12.75">
      <c r="A144" t="s">
        <v>276</v>
      </c>
      <c r="B144" t="s">
        <v>277</v>
      </c>
      <c r="C144">
        <v>60.89</v>
      </c>
      <c r="D144">
        <v>18758.99</v>
      </c>
      <c r="E144">
        <v>4.33</v>
      </c>
      <c r="F144">
        <v>308.08</v>
      </c>
      <c r="G144">
        <v>60.89</v>
      </c>
      <c r="H144">
        <f t="shared" si="4"/>
        <v>18758.9912</v>
      </c>
      <c r="I144">
        <f t="shared" si="5"/>
        <v>1333.9864</v>
      </c>
    </row>
    <row r="145" spans="1:9" ht="12.75">
      <c r="A145" t="s">
        <v>278</v>
      </c>
      <c r="B145" t="s">
        <v>279</v>
      </c>
      <c r="C145">
        <v>50.52</v>
      </c>
      <c r="D145">
        <v>10513.21</v>
      </c>
      <c r="E145">
        <v>2.79</v>
      </c>
      <c r="F145">
        <v>208.1</v>
      </c>
      <c r="G145">
        <v>50.52</v>
      </c>
      <c r="H145">
        <f t="shared" si="4"/>
        <v>10513.212</v>
      </c>
      <c r="I145">
        <f t="shared" si="5"/>
        <v>580.599</v>
      </c>
    </row>
    <row r="146" spans="1:9" ht="12.75">
      <c r="A146" t="s">
        <v>280</v>
      </c>
      <c r="B146" t="s">
        <v>281</v>
      </c>
      <c r="C146">
        <v>110</v>
      </c>
      <c r="D146">
        <v>4191</v>
      </c>
      <c r="E146">
        <v>7.7</v>
      </c>
      <c r="F146">
        <v>38.1</v>
      </c>
      <c r="G146">
        <v>110</v>
      </c>
      <c r="H146">
        <f t="shared" si="4"/>
        <v>4191</v>
      </c>
      <c r="I146">
        <f t="shared" si="5"/>
        <v>293.37</v>
      </c>
    </row>
    <row r="147" spans="1:9" ht="12.75">
      <c r="A147" t="s">
        <v>282</v>
      </c>
      <c r="B147" t="s">
        <v>283</v>
      </c>
      <c r="C147">
        <v>16.07</v>
      </c>
      <c r="D147">
        <v>5892.29</v>
      </c>
      <c r="E147">
        <v>1.51</v>
      </c>
      <c r="F147">
        <v>366.66</v>
      </c>
      <c r="G147">
        <v>16.07</v>
      </c>
      <c r="H147">
        <f t="shared" si="4"/>
        <v>5892.2262</v>
      </c>
      <c r="I147">
        <f t="shared" si="5"/>
        <v>553.6566</v>
      </c>
    </row>
    <row r="148" spans="1:9" ht="12.75">
      <c r="A148" t="s">
        <v>284</v>
      </c>
      <c r="B148" t="s">
        <v>285</v>
      </c>
      <c r="C148">
        <v>48.54</v>
      </c>
      <c r="D148">
        <v>6748.76</v>
      </c>
      <c r="E148">
        <v>4.43</v>
      </c>
      <c r="F148">
        <v>139.04</v>
      </c>
      <c r="G148">
        <v>48.54</v>
      </c>
      <c r="H148">
        <f t="shared" si="4"/>
        <v>6749.0016</v>
      </c>
      <c r="I148">
        <f t="shared" si="5"/>
        <v>615.9472</v>
      </c>
    </row>
    <row r="149" spans="1:9" ht="12.75">
      <c r="A149" t="s">
        <v>286</v>
      </c>
      <c r="B149" t="s">
        <v>287</v>
      </c>
      <c r="C149">
        <v>86.56</v>
      </c>
      <c r="D149">
        <v>14745.84</v>
      </c>
      <c r="E149">
        <v>5.29</v>
      </c>
      <c r="F149">
        <v>170.35</v>
      </c>
      <c r="G149">
        <v>86.56</v>
      </c>
      <c r="H149">
        <f t="shared" si="4"/>
        <v>14745.496</v>
      </c>
      <c r="I149">
        <f t="shared" si="5"/>
        <v>901.1514999999999</v>
      </c>
    </row>
    <row r="150" spans="1:9" ht="12.75">
      <c r="A150" t="s">
        <v>288</v>
      </c>
      <c r="B150" t="s">
        <v>289</v>
      </c>
      <c r="C150">
        <v>45.51</v>
      </c>
      <c r="D150">
        <v>55197.53</v>
      </c>
      <c r="E150">
        <v>2.91</v>
      </c>
      <c r="F150">
        <v>1212.87</v>
      </c>
      <c r="G150">
        <v>45.51</v>
      </c>
      <c r="H150">
        <f t="shared" si="4"/>
        <v>55197.71369999999</v>
      </c>
      <c r="I150">
        <f t="shared" si="5"/>
        <v>3529.4517</v>
      </c>
    </row>
    <row r="151" spans="1:9" ht="12.75">
      <c r="A151" t="s">
        <v>290</v>
      </c>
      <c r="B151" t="s">
        <v>291</v>
      </c>
      <c r="C151">
        <v>47.88</v>
      </c>
      <c r="D151">
        <v>9638.44</v>
      </c>
      <c r="E151">
        <v>3.09</v>
      </c>
      <c r="F151">
        <v>201.3</v>
      </c>
      <c r="G151">
        <v>47.88</v>
      </c>
      <c r="H151">
        <f t="shared" si="4"/>
        <v>9638.244</v>
      </c>
      <c r="I151">
        <f t="shared" si="5"/>
        <v>622.017</v>
      </c>
    </row>
    <row r="152" spans="1:9" ht="12.75">
      <c r="A152" t="s">
        <v>292</v>
      </c>
      <c r="B152" t="s">
        <v>293</v>
      </c>
      <c r="C152">
        <v>49.44</v>
      </c>
      <c r="D152">
        <v>6489.69</v>
      </c>
      <c r="E152">
        <v>2.6</v>
      </c>
      <c r="F152">
        <v>131.26</v>
      </c>
      <c r="G152">
        <v>49.44</v>
      </c>
      <c r="H152">
        <f t="shared" si="4"/>
        <v>6489.4944</v>
      </c>
      <c r="I152">
        <f t="shared" si="5"/>
        <v>341.276</v>
      </c>
    </row>
    <row r="153" spans="1:9" ht="12.75">
      <c r="A153" t="s">
        <v>294</v>
      </c>
      <c r="B153" t="s">
        <v>295</v>
      </c>
      <c r="C153">
        <v>68.22</v>
      </c>
      <c r="D153">
        <v>12061.09</v>
      </c>
      <c r="E153">
        <v>4.04</v>
      </c>
      <c r="F153">
        <v>176.8</v>
      </c>
      <c r="G153">
        <v>68.22</v>
      </c>
      <c r="H153">
        <f t="shared" si="4"/>
        <v>12061.296</v>
      </c>
      <c r="I153">
        <f t="shared" si="5"/>
        <v>714.272</v>
      </c>
    </row>
    <row r="154" spans="1:9" ht="12.75">
      <c r="A154" t="s">
        <v>296</v>
      </c>
      <c r="B154" t="s">
        <v>297</v>
      </c>
      <c r="C154">
        <v>69.43</v>
      </c>
      <c r="D154">
        <v>36857.13</v>
      </c>
      <c r="E154">
        <v>5.09</v>
      </c>
      <c r="F154">
        <v>530.85</v>
      </c>
      <c r="G154">
        <v>69.43</v>
      </c>
      <c r="H154">
        <f t="shared" si="4"/>
        <v>36856.9155</v>
      </c>
      <c r="I154">
        <f t="shared" si="5"/>
        <v>2702.0265</v>
      </c>
    </row>
    <row r="155" spans="1:9" ht="12.75">
      <c r="A155" t="s">
        <v>298</v>
      </c>
      <c r="B155" t="s">
        <v>299</v>
      </c>
      <c r="C155">
        <v>70.62</v>
      </c>
      <c r="D155">
        <v>49857.72</v>
      </c>
      <c r="E155">
        <v>4.32</v>
      </c>
      <c r="F155">
        <v>706</v>
      </c>
      <c r="G155">
        <v>70.62</v>
      </c>
      <c r="H155">
        <f t="shared" si="4"/>
        <v>49857.72</v>
      </c>
      <c r="I155">
        <f t="shared" si="5"/>
        <v>3049.92</v>
      </c>
    </row>
    <row r="156" spans="1:9" ht="12.75">
      <c r="A156" t="s">
        <v>300</v>
      </c>
      <c r="B156" t="s">
        <v>301</v>
      </c>
      <c r="C156">
        <v>64.93</v>
      </c>
      <c r="D156">
        <v>13808.79</v>
      </c>
      <c r="E156">
        <v>3.85</v>
      </c>
      <c r="F156">
        <v>212.67</v>
      </c>
      <c r="G156">
        <v>64.93</v>
      </c>
      <c r="H156">
        <f t="shared" si="4"/>
        <v>13808.6631</v>
      </c>
      <c r="I156">
        <f t="shared" si="5"/>
        <v>818.7795</v>
      </c>
    </row>
    <row r="157" spans="1:9" ht="12.75">
      <c r="A157" t="s">
        <v>302</v>
      </c>
      <c r="B157" t="s">
        <v>303</v>
      </c>
      <c r="C157">
        <v>59.22</v>
      </c>
      <c r="D157">
        <v>24043.32</v>
      </c>
      <c r="E157">
        <v>4.27</v>
      </c>
      <c r="F157">
        <v>406</v>
      </c>
      <c r="G157">
        <v>59.22</v>
      </c>
      <c r="H157">
        <f t="shared" si="4"/>
        <v>24043.32</v>
      </c>
      <c r="I157">
        <f t="shared" si="5"/>
        <v>1733.62</v>
      </c>
    </row>
    <row r="158" spans="1:9" ht="12.75">
      <c r="A158" t="s">
        <v>304</v>
      </c>
      <c r="B158" t="s">
        <v>305</v>
      </c>
      <c r="C158">
        <v>26.4</v>
      </c>
      <c r="D158">
        <v>7920</v>
      </c>
      <c r="E158">
        <v>1.31</v>
      </c>
      <c r="F158">
        <v>300</v>
      </c>
      <c r="G158">
        <v>26.4</v>
      </c>
      <c r="H158">
        <f t="shared" si="4"/>
        <v>7920</v>
      </c>
      <c r="I158">
        <f t="shared" si="5"/>
        <v>393</v>
      </c>
    </row>
    <row r="159" spans="1:9" ht="12.75">
      <c r="A159" t="s">
        <v>306</v>
      </c>
      <c r="B159" t="s">
        <v>307</v>
      </c>
      <c r="C159">
        <v>53.2</v>
      </c>
      <c r="D159">
        <v>68840.8</v>
      </c>
      <c r="E159">
        <v>3</v>
      </c>
      <c r="F159">
        <v>1294</v>
      </c>
      <c r="G159">
        <v>53.2</v>
      </c>
      <c r="H159">
        <f t="shared" si="4"/>
        <v>68840.8</v>
      </c>
      <c r="I159">
        <f t="shared" si="5"/>
        <v>3882</v>
      </c>
    </row>
    <row r="160" spans="1:9" ht="12.75">
      <c r="A160" t="s">
        <v>308</v>
      </c>
      <c r="B160" t="s">
        <v>309</v>
      </c>
      <c r="C160">
        <v>100.54</v>
      </c>
      <c r="D160">
        <v>30292.6</v>
      </c>
      <c r="E160">
        <v>3.55</v>
      </c>
      <c r="F160">
        <v>301.3</v>
      </c>
      <c r="G160">
        <v>100.54</v>
      </c>
      <c r="H160">
        <f t="shared" si="4"/>
        <v>30292.702000000005</v>
      </c>
      <c r="I160">
        <f t="shared" si="5"/>
        <v>1069.615</v>
      </c>
    </row>
    <row r="161" spans="1:9" ht="12.75">
      <c r="A161" t="s">
        <v>310</v>
      </c>
      <c r="B161" t="s">
        <v>311</v>
      </c>
      <c r="C161">
        <v>54.41</v>
      </c>
      <c r="D161">
        <v>15938.21</v>
      </c>
      <c r="E161">
        <v>3.75</v>
      </c>
      <c r="F161">
        <v>292.93</v>
      </c>
      <c r="G161">
        <v>54.41</v>
      </c>
      <c r="H161">
        <f t="shared" si="4"/>
        <v>15938.3213</v>
      </c>
      <c r="I161">
        <f t="shared" si="5"/>
        <v>1098.4875</v>
      </c>
    </row>
    <row r="162" spans="1:9" ht="12.75">
      <c r="A162" t="s">
        <v>312</v>
      </c>
      <c r="B162" t="s">
        <v>313</v>
      </c>
      <c r="C162">
        <v>70.06</v>
      </c>
      <c r="D162">
        <v>8512.29</v>
      </c>
      <c r="E162">
        <v>3.6</v>
      </c>
      <c r="F162">
        <v>121.5</v>
      </c>
      <c r="G162">
        <v>70.06</v>
      </c>
      <c r="H162">
        <f t="shared" si="4"/>
        <v>8512.29</v>
      </c>
      <c r="I162">
        <f t="shared" si="5"/>
        <v>437.40000000000003</v>
      </c>
    </row>
    <row r="163" spans="1:9" ht="12.75">
      <c r="A163" t="s">
        <v>314</v>
      </c>
      <c r="B163" t="s">
        <v>315</v>
      </c>
      <c r="C163">
        <v>48.16</v>
      </c>
      <c r="D163">
        <v>15691.06</v>
      </c>
      <c r="E163">
        <v>3.63</v>
      </c>
      <c r="F163">
        <v>325.81</v>
      </c>
      <c r="G163">
        <v>48.16</v>
      </c>
      <c r="H163">
        <f t="shared" si="4"/>
        <v>15691.0096</v>
      </c>
      <c r="I163">
        <f t="shared" si="5"/>
        <v>1182.6903</v>
      </c>
    </row>
    <row r="164" spans="1:9" ht="12.75">
      <c r="A164" t="s">
        <v>316</v>
      </c>
      <c r="B164" t="s">
        <v>317</v>
      </c>
      <c r="C164">
        <v>68.74</v>
      </c>
      <c r="D164">
        <v>26666.93</v>
      </c>
      <c r="E164">
        <v>2.89</v>
      </c>
      <c r="F164">
        <v>387.94</v>
      </c>
      <c r="G164">
        <v>68.74</v>
      </c>
      <c r="H164">
        <f t="shared" si="4"/>
        <v>26666.9956</v>
      </c>
      <c r="I164">
        <f t="shared" si="5"/>
        <v>1121.1466</v>
      </c>
    </row>
    <row r="165" spans="1:9" ht="12.75">
      <c r="A165" t="s">
        <v>318</v>
      </c>
      <c r="B165" t="s">
        <v>319</v>
      </c>
      <c r="C165">
        <v>24.24</v>
      </c>
      <c r="D165">
        <v>48964.8</v>
      </c>
      <c r="E165">
        <v>1.95</v>
      </c>
      <c r="F165">
        <v>2020</v>
      </c>
      <c r="G165">
        <v>24.24</v>
      </c>
      <c r="H165">
        <f t="shared" si="4"/>
        <v>48964.799999999996</v>
      </c>
      <c r="I165">
        <f t="shared" si="5"/>
        <v>3939</v>
      </c>
    </row>
    <row r="166" spans="1:9" ht="12.75">
      <c r="A166" t="s">
        <v>320</v>
      </c>
      <c r="B166" t="s">
        <v>321</v>
      </c>
      <c r="C166">
        <v>77.96</v>
      </c>
      <c r="D166">
        <v>11888.9</v>
      </c>
      <c r="E166">
        <v>6.92</v>
      </c>
      <c r="F166">
        <v>152.5</v>
      </c>
      <c r="G166">
        <v>77.96</v>
      </c>
      <c r="H166">
        <f t="shared" si="4"/>
        <v>11888.9</v>
      </c>
      <c r="I166">
        <f t="shared" si="5"/>
        <v>1055.3</v>
      </c>
    </row>
    <row r="167" spans="1:9" ht="12.75">
      <c r="A167" t="s">
        <v>322</v>
      </c>
      <c r="B167" t="s">
        <v>323</v>
      </c>
      <c r="C167">
        <v>65.94</v>
      </c>
      <c r="D167">
        <v>46597.16</v>
      </c>
      <c r="E167">
        <v>3.81</v>
      </c>
      <c r="F167">
        <v>706.66</v>
      </c>
      <c r="G167">
        <v>65.94</v>
      </c>
      <c r="H167">
        <f t="shared" si="4"/>
        <v>46597.16039999999</v>
      </c>
      <c r="I167">
        <f t="shared" si="5"/>
        <v>2692.3746</v>
      </c>
    </row>
    <row r="168" spans="1:9" ht="12.75">
      <c r="A168" t="s">
        <v>324</v>
      </c>
      <c r="B168" t="s">
        <v>325</v>
      </c>
      <c r="C168">
        <v>165.24</v>
      </c>
      <c r="D168">
        <v>45097.3</v>
      </c>
      <c r="E168">
        <v>8.15</v>
      </c>
      <c r="F168">
        <v>272.92</v>
      </c>
      <c r="G168">
        <v>165.24</v>
      </c>
      <c r="H168">
        <f t="shared" si="4"/>
        <v>45097.300800000005</v>
      </c>
      <c r="I168">
        <f t="shared" si="5"/>
        <v>2224.2980000000002</v>
      </c>
    </row>
    <row r="169" spans="1:9" ht="12.75">
      <c r="A169" t="s">
        <v>326</v>
      </c>
      <c r="B169" t="s">
        <v>327</v>
      </c>
      <c r="C169">
        <v>55.38</v>
      </c>
      <c r="D169">
        <v>19958.73</v>
      </c>
      <c r="E169">
        <v>-0.82</v>
      </c>
      <c r="F169">
        <v>360.4</v>
      </c>
      <c r="G169">
        <v>55.38</v>
      </c>
      <c r="H169">
        <f t="shared" si="4"/>
        <v>19958.952</v>
      </c>
      <c r="I169">
        <f t="shared" si="5"/>
        <v>-295.52799999999996</v>
      </c>
    </row>
    <row r="170" spans="1:9" ht="12.75">
      <c r="A170" t="s">
        <v>328</v>
      </c>
      <c r="B170" t="s">
        <v>329</v>
      </c>
      <c r="C170">
        <v>92.81</v>
      </c>
      <c r="D170">
        <v>13987.95</v>
      </c>
      <c r="E170">
        <v>2.53</v>
      </c>
      <c r="F170">
        <v>150.72</v>
      </c>
      <c r="G170">
        <v>92.81</v>
      </c>
      <c r="H170">
        <f t="shared" si="4"/>
        <v>13988.3232</v>
      </c>
      <c r="I170">
        <f t="shared" si="5"/>
        <v>381.3216</v>
      </c>
    </row>
    <row r="171" spans="1:9" ht="12.75">
      <c r="A171" t="s">
        <v>330</v>
      </c>
      <c r="B171" t="s">
        <v>331</v>
      </c>
      <c r="C171">
        <v>74.69</v>
      </c>
      <c r="D171">
        <v>60185.2</v>
      </c>
      <c r="E171">
        <v>4.35</v>
      </c>
      <c r="F171">
        <v>805.8</v>
      </c>
      <c r="G171">
        <v>74.69</v>
      </c>
      <c r="H171">
        <f t="shared" si="4"/>
        <v>60185.202</v>
      </c>
      <c r="I171">
        <f t="shared" si="5"/>
        <v>3505.2299999999996</v>
      </c>
    </row>
    <row r="172" spans="1:9" ht="12.75">
      <c r="A172" t="s">
        <v>332</v>
      </c>
      <c r="B172" t="s">
        <v>333</v>
      </c>
      <c r="C172">
        <v>50.37</v>
      </c>
      <c r="D172">
        <v>11763.91</v>
      </c>
      <c r="E172">
        <v>6.15</v>
      </c>
      <c r="F172">
        <v>233.55</v>
      </c>
      <c r="G172">
        <v>50.37</v>
      </c>
      <c r="H172">
        <f t="shared" si="4"/>
        <v>11763.9135</v>
      </c>
      <c r="I172">
        <f t="shared" si="5"/>
        <v>1436.3325000000002</v>
      </c>
    </row>
    <row r="173" spans="1:9" ht="12.75">
      <c r="A173" t="s">
        <v>334</v>
      </c>
      <c r="B173" t="s">
        <v>335</v>
      </c>
      <c r="C173">
        <v>20.02</v>
      </c>
      <c r="D173">
        <v>5752.89</v>
      </c>
      <c r="E173">
        <v>0.89</v>
      </c>
      <c r="F173">
        <v>287.36</v>
      </c>
      <c r="G173">
        <v>20.02</v>
      </c>
      <c r="H173">
        <f t="shared" si="4"/>
        <v>5752.9472000000005</v>
      </c>
      <c r="I173">
        <f t="shared" si="5"/>
        <v>255.7504</v>
      </c>
    </row>
    <row r="174" spans="1:9" ht="12.75">
      <c r="A174" t="s">
        <v>336</v>
      </c>
      <c r="B174" t="s">
        <v>337</v>
      </c>
      <c r="C174">
        <v>73.09</v>
      </c>
      <c r="D174">
        <v>34681.2</v>
      </c>
      <c r="E174">
        <v>4.12</v>
      </c>
      <c r="F174">
        <v>474.5</v>
      </c>
      <c r="G174">
        <v>73.09</v>
      </c>
      <c r="H174">
        <f t="shared" si="4"/>
        <v>34681.205</v>
      </c>
      <c r="I174">
        <f t="shared" si="5"/>
        <v>1954.94</v>
      </c>
    </row>
    <row r="175" spans="1:9" ht="12.75">
      <c r="A175" t="s">
        <v>338</v>
      </c>
      <c r="B175" t="s">
        <v>339</v>
      </c>
      <c r="C175">
        <v>63.03</v>
      </c>
      <c r="D175">
        <v>11238.63</v>
      </c>
      <c r="E175">
        <v>5.18</v>
      </c>
      <c r="F175">
        <v>178.31</v>
      </c>
      <c r="G175">
        <v>63.03</v>
      </c>
      <c r="H175">
        <f t="shared" si="4"/>
        <v>11238.8793</v>
      </c>
      <c r="I175">
        <f t="shared" si="5"/>
        <v>923.6458</v>
      </c>
    </row>
    <row r="176" spans="1:9" ht="12.75">
      <c r="A176" t="s">
        <v>340</v>
      </c>
      <c r="B176" t="s">
        <v>341</v>
      </c>
      <c r="C176">
        <v>65.12</v>
      </c>
      <c r="D176">
        <v>7124.13</v>
      </c>
      <c r="E176">
        <v>3.04</v>
      </c>
      <c r="F176">
        <v>109.4</v>
      </c>
      <c r="G176">
        <v>65.12</v>
      </c>
      <c r="H176">
        <f t="shared" si="4"/>
        <v>7124.128000000001</v>
      </c>
      <c r="I176">
        <f t="shared" si="5"/>
        <v>332.576</v>
      </c>
    </row>
    <row r="177" spans="1:9" ht="12.75">
      <c r="A177" t="s">
        <v>342</v>
      </c>
      <c r="B177" t="s">
        <v>343</v>
      </c>
      <c r="C177">
        <v>29</v>
      </c>
      <c r="D177">
        <v>24850.21</v>
      </c>
      <c r="E177">
        <v>2.52</v>
      </c>
      <c r="F177">
        <v>856.9</v>
      </c>
      <c r="G177">
        <v>29</v>
      </c>
      <c r="H177">
        <f t="shared" si="4"/>
        <v>24850.1</v>
      </c>
      <c r="I177">
        <f t="shared" si="5"/>
        <v>2159.388</v>
      </c>
    </row>
    <row r="178" spans="1:9" ht="12.75">
      <c r="A178" t="s">
        <v>344</v>
      </c>
      <c r="B178" t="s">
        <v>345</v>
      </c>
      <c r="C178">
        <v>40.86</v>
      </c>
      <c r="D178">
        <v>8394.93</v>
      </c>
      <c r="E178">
        <v>1.74</v>
      </c>
      <c r="F178">
        <v>205.46</v>
      </c>
      <c r="G178">
        <v>40.86</v>
      </c>
      <c r="H178">
        <f t="shared" si="4"/>
        <v>8395.0956</v>
      </c>
      <c r="I178">
        <f t="shared" si="5"/>
        <v>357.5004</v>
      </c>
    </row>
    <row r="179" spans="1:9" ht="12.75">
      <c r="A179" t="s">
        <v>346</v>
      </c>
      <c r="B179" t="s">
        <v>347</v>
      </c>
      <c r="C179">
        <v>64.98</v>
      </c>
      <c r="D179">
        <v>8574.89</v>
      </c>
      <c r="E179">
        <v>3.16</v>
      </c>
      <c r="F179">
        <v>131.96</v>
      </c>
      <c r="G179">
        <v>64.98</v>
      </c>
      <c r="H179">
        <f t="shared" si="4"/>
        <v>8574.760800000002</v>
      </c>
      <c r="I179">
        <f t="shared" si="5"/>
        <v>416.9936000000001</v>
      </c>
    </row>
    <row r="180" spans="1:9" ht="12.75">
      <c r="A180" t="s">
        <v>348</v>
      </c>
      <c r="B180" t="s">
        <v>349</v>
      </c>
      <c r="C180">
        <v>14.96</v>
      </c>
      <c r="D180">
        <v>59008.78</v>
      </c>
      <c r="E180">
        <v>1.36</v>
      </c>
      <c r="F180">
        <v>3944.44</v>
      </c>
      <c r="G180">
        <v>14.96</v>
      </c>
      <c r="H180">
        <f t="shared" si="4"/>
        <v>59008.822400000005</v>
      </c>
      <c r="I180">
        <f t="shared" si="5"/>
        <v>5364.438400000001</v>
      </c>
    </row>
    <row r="181" spans="1:9" ht="12.75">
      <c r="A181" t="s">
        <v>350</v>
      </c>
      <c r="B181" t="s">
        <v>351</v>
      </c>
      <c r="C181">
        <v>43.93</v>
      </c>
      <c r="D181">
        <v>13036.4</v>
      </c>
      <c r="E181">
        <v>1.7</v>
      </c>
      <c r="F181">
        <v>296.75</v>
      </c>
      <c r="G181">
        <v>43.93</v>
      </c>
      <c r="H181">
        <f t="shared" si="4"/>
        <v>13036.227499999999</v>
      </c>
      <c r="I181">
        <f t="shared" si="5"/>
        <v>504.47499999999997</v>
      </c>
    </row>
    <row r="182" spans="1:9" ht="12.75">
      <c r="A182" t="s">
        <v>352</v>
      </c>
      <c r="B182" t="s">
        <v>353</v>
      </c>
      <c r="C182">
        <v>62.57</v>
      </c>
      <c r="D182">
        <v>153484.2</v>
      </c>
      <c r="E182">
        <v>1.26</v>
      </c>
      <c r="F182">
        <v>2453</v>
      </c>
      <c r="G182">
        <v>62.57</v>
      </c>
      <c r="H182">
        <f t="shared" si="4"/>
        <v>153484.21</v>
      </c>
      <c r="I182">
        <f t="shared" si="5"/>
        <v>3090.78</v>
      </c>
    </row>
    <row r="183" spans="1:9" ht="12.75">
      <c r="A183" t="s">
        <v>354</v>
      </c>
      <c r="B183" t="s">
        <v>355</v>
      </c>
      <c r="C183">
        <v>32.41</v>
      </c>
      <c r="D183">
        <v>33641.58</v>
      </c>
      <c r="E183">
        <v>2.9</v>
      </c>
      <c r="F183">
        <v>1038</v>
      </c>
      <c r="G183">
        <v>32.41</v>
      </c>
      <c r="H183">
        <f t="shared" si="4"/>
        <v>33641.579999999994</v>
      </c>
      <c r="I183">
        <f t="shared" si="5"/>
        <v>3010.2</v>
      </c>
    </row>
    <row r="184" spans="1:9" ht="12.75">
      <c r="A184" t="s">
        <v>356</v>
      </c>
      <c r="B184" t="s">
        <v>357</v>
      </c>
      <c r="C184">
        <v>61.82</v>
      </c>
      <c r="D184">
        <v>7032.71</v>
      </c>
      <c r="E184">
        <v>3.42</v>
      </c>
      <c r="F184">
        <v>113.76</v>
      </c>
      <c r="G184">
        <v>61.82</v>
      </c>
      <c r="H184">
        <f t="shared" si="4"/>
        <v>7032.6432</v>
      </c>
      <c r="I184">
        <f t="shared" si="5"/>
        <v>389.05920000000003</v>
      </c>
    </row>
    <row r="185" spans="1:9" ht="12.75">
      <c r="A185" t="s">
        <v>358</v>
      </c>
      <c r="B185" t="s">
        <v>359</v>
      </c>
      <c r="C185">
        <v>133.32</v>
      </c>
      <c r="D185">
        <v>41626.24</v>
      </c>
      <c r="E185">
        <v>7.02</v>
      </c>
      <c r="F185">
        <v>312.23</v>
      </c>
      <c r="G185">
        <v>133.32</v>
      </c>
      <c r="H185">
        <f t="shared" si="4"/>
        <v>41626.503600000004</v>
      </c>
      <c r="I185">
        <f t="shared" si="5"/>
        <v>2191.8546</v>
      </c>
    </row>
    <row r="186" spans="1:9" ht="12.75">
      <c r="A186" t="s">
        <v>360</v>
      </c>
      <c r="B186" t="s">
        <v>361</v>
      </c>
      <c r="C186">
        <v>31.49</v>
      </c>
      <c r="D186">
        <v>13169.62</v>
      </c>
      <c r="E186">
        <v>2.97</v>
      </c>
      <c r="F186">
        <v>418.22</v>
      </c>
      <c r="G186">
        <v>31.49</v>
      </c>
      <c r="H186">
        <f t="shared" si="4"/>
        <v>13169.747800000001</v>
      </c>
      <c r="I186">
        <f t="shared" si="5"/>
        <v>1242.1134000000002</v>
      </c>
    </row>
    <row r="187" spans="1:9" ht="12.75">
      <c r="A187" t="s">
        <v>362</v>
      </c>
      <c r="B187" t="s">
        <v>363</v>
      </c>
      <c r="C187">
        <v>107.02</v>
      </c>
      <c r="D187">
        <v>8137.8</v>
      </c>
      <c r="E187">
        <v>5.21</v>
      </c>
      <c r="F187">
        <v>76.04</v>
      </c>
      <c r="G187">
        <v>107.02</v>
      </c>
      <c r="H187">
        <f t="shared" si="4"/>
        <v>8137.8008</v>
      </c>
      <c r="I187">
        <f t="shared" si="5"/>
        <v>396.1684</v>
      </c>
    </row>
    <row r="188" spans="1:9" ht="12.75">
      <c r="A188" t="s">
        <v>364</v>
      </c>
      <c r="B188" t="s">
        <v>365</v>
      </c>
      <c r="C188">
        <v>50.7</v>
      </c>
      <c r="D188">
        <v>14758.77</v>
      </c>
      <c r="E188">
        <v>2.85</v>
      </c>
      <c r="F188">
        <v>291.1</v>
      </c>
      <c r="G188">
        <v>50.7</v>
      </c>
      <c r="H188">
        <f t="shared" si="4"/>
        <v>14758.770000000002</v>
      </c>
      <c r="I188">
        <f t="shared" si="5"/>
        <v>829.6350000000001</v>
      </c>
    </row>
    <row r="189" spans="1:9" ht="12.75">
      <c r="A189" t="s">
        <v>366</v>
      </c>
      <c r="B189" t="s">
        <v>367</v>
      </c>
      <c r="C189">
        <v>56.05</v>
      </c>
      <c r="D189">
        <v>14494.53</v>
      </c>
      <c r="E189">
        <v>3</v>
      </c>
      <c r="F189">
        <v>258.6</v>
      </c>
      <c r="G189">
        <v>56.05</v>
      </c>
      <c r="H189">
        <f t="shared" si="4"/>
        <v>14494.53</v>
      </c>
      <c r="I189">
        <f t="shared" si="5"/>
        <v>775.8000000000001</v>
      </c>
    </row>
    <row r="190" spans="1:9" ht="12.75">
      <c r="A190" t="s">
        <v>368</v>
      </c>
      <c r="B190" t="s">
        <v>369</v>
      </c>
      <c r="C190">
        <v>21.02</v>
      </c>
      <c r="D190">
        <v>17978.53</v>
      </c>
      <c r="E190">
        <v>1.79</v>
      </c>
      <c r="F190">
        <v>855.31</v>
      </c>
      <c r="G190">
        <v>21.02</v>
      </c>
      <c r="H190">
        <f t="shared" si="4"/>
        <v>17978.616199999997</v>
      </c>
      <c r="I190">
        <f t="shared" si="5"/>
        <v>1531.0049</v>
      </c>
    </row>
    <row r="191" spans="1:9" ht="12.75">
      <c r="A191" t="s">
        <v>370</v>
      </c>
      <c r="B191" t="s">
        <v>371</v>
      </c>
      <c r="C191">
        <v>31.72</v>
      </c>
      <c r="D191">
        <v>4492.19</v>
      </c>
      <c r="E191">
        <v>1.41</v>
      </c>
      <c r="F191">
        <v>141.62</v>
      </c>
      <c r="G191">
        <v>31.72</v>
      </c>
      <c r="H191">
        <f t="shared" si="4"/>
        <v>4492.1864</v>
      </c>
      <c r="I191">
        <f t="shared" si="5"/>
        <v>199.6842</v>
      </c>
    </row>
    <row r="192" spans="1:9" ht="12.75">
      <c r="A192" t="s">
        <v>372</v>
      </c>
      <c r="B192" t="s">
        <v>373</v>
      </c>
      <c r="C192">
        <v>75.96</v>
      </c>
      <c r="D192">
        <v>12401.38</v>
      </c>
      <c r="E192">
        <v>4.03</v>
      </c>
      <c r="F192">
        <v>163.26</v>
      </c>
      <c r="G192">
        <v>75.96</v>
      </c>
      <c r="H192">
        <f t="shared" si="4"/>
        <v>12401.229599999999</v>
      </c>
      <c r="I192">
        <f t="shared" si="5"/>
        <v>657.9378</v>
      </c>
    </row>
    <row r="193" spans="1:9" ht="12.75">
      <c r="A193" t="s">
        <v>374</v>
      </c>
      <c r="B193" t="s">
        <v>375</v>
      </c>
      <c r="C193">
        <v>72.33</v>
      </c>
      <c r="D193">
        <v>10013.08</v>
      </c>
      <c r="E193">
        <v>3.42</v>
      </c>
      <c r="F193">
        <v>138.44</v>
      </c>
      <c r="G193">
        <v>72.33</v>
      </c>
      <c r="H193">
        <f t="shared" si="4"/>
        <v>10013.3652</v>
      </c>
      <c r="I193">
        <f t="shared" si="5"/>
        <v>473.46479999999997</v>
      </c>
    </row>
    <row r="194" spans="1:9" ht="12.75">
      <c r="A194" t="s">
        <v>376</v>
      </c>
      <c r="B194" t="s">
        <v>377</v>
      </c>
      <c r="C194">
        <v>70.63</v>
      </c>
      <c r="D194">
        <v>9413.14</v>
      </c>
      <c r="E194">
        <v>3.79</v>
      </c>
      <c r="F194">
        <v>133.27</v>
      </c>
      <c r="G194">
        <v>70.63</v>
      </c>
      <c r="H194">
        <f t="shared" si="4"/>
        <v>9412.8601</v>
      </c>
      <c r="I194">
        <f t="shared" si="5"/>
        <v>505.09330000000006</v>
      </c>
    </row>
    <row r="195" spans="1:9" ht="12.75">
      <c r="A195" t="s">
        <v>378</v>
      </c>
      <c r="B195" t="s">
        <v>379</v>
      </c>
      <c r="C195">
        <v>111.83</v>
      </c>
      <c r="D195">
        <v>6223</v>
      </c>
      <c r="E195">
        <v>6.31</v>
      </c>
      <c r="F195">
        <v>55.65</v>
      </c>
      <c r="G195">
        <v>111.83</v>
      </c>
      <c r="H195">
        <f t="shared" si="4"/>
        <v>6223.3395</v>
      </c>
      <c r="I195">
        <f t="shared" si="5"/>
        <v>351.15149999999994</v>
      </c>
    </row>
    <row r="196" spans="1:9" ht="12.75">
      <c r="A196" t="s">
        <v>380</v>
      </c>
      <c r="B196" t="s">
        <v>381</v>
      </c>
      <c r="C196">
        <v>31.82</v>
      </c>
      <c r="D196">
        <v>72949.83</v>
      </c>
      <c r="E196">
        <v>1.51</v>
      </c>
      <c r="F196">
        <v>2292.58</v>
      </c>
      <c r="G196">
        <v>31.82</v>
      </c>
      <c r="H196">
        <f t="shared" si="4"/>
        <v>72949.8956</v>
      </c>
      <c r="I196">
        <f t="shared" si="5"/>
        <v>3461.7958</v>
      </c>
    </row>
    <row r="197" spans="1:9" ht="12.75">
      <c r="A197" t="s">
        <v>382</v>
      </c>
      <c r="B197" t="s">
        <v>383</v>
      </c>
      <c r="C197">
        <v>66.3</v>
      </c>
      <c r="D197">
        <v>17832.58</v>
      </c>
      <c r="E197">
        <v>1.33</v>
      </c>
      <c r="F197">
        <v>268.97</v>
      </c>
      <c r="G197">
        <v>66.3</v>
      </c>
      <c r="H197">
        <f t="shared" si="4"/>
        <v>17832.711</v>
      </c>
      <c r="I197">
        <f t="shared" si="5"/>
        <v>357.73010000000005</v>
      </c>
    </row>
    <row r="198" spans="1:9" ht="12.75">
      <c r="A198" t="s">
        <v>384</v>
      </c>
      <c r="B198" t="s">
        <v>385</v>
      </c>
      <c r="C198">
        <v>50.58</v>
      </c>
      <c r="D198">
        <v>5029.63</v>
      </c>
      <c r="E198">
        <v>4.37</v>
      </c>
      <c r="F198">
        <v>99.44</v>
      </c>
      <c r="G198">
        <v>50.58</v>
      </c>
      <c r="H198">
        <f t="shared" si="4"/>
        <v>5029.6752</v>
      </c>
      <c r="I198">
        <f t="shared" si="5"/>
        <v>434.5528</v>
      </c>
    </row>
    <row r="199" spans="1:9" ht="12.75">
      <c r="A199" t="s">
        <v>386</v>
      </c>
      <c r="B199" t="s">
        <v>387</v>
      </c>
      <c r="C199">
        <v>49.44</v>
      </c>
      <c r="D199">
        <v>11702.45</v>
      </c>
      <c r="E199">
        <v>2.07</v>
      </c>
      <c r="F199">
        <v>236.7</v>
      </c>
      <c r="G199">
        <v>49.44</v>
      </c>
      <c r="H199">
        <f t="shared" si="4"/>
        <v>11702.447999999999</v>
      </c>
      <c r="I199">
        <f t="shared" si="5"/>
        <v>489.96899999999994</v>
      </c>
    </row>
    <row r="200" spans="1:9" ht="12.75">
      <c r="A200" t="s">
        <v>388</v>
      </c>
      <c r="B200" t="s">
        <v>389</v>
      </c>
      <c r="C200">
        <v>4.68</v>
      </c>
      <c r="D200">
        <v>4680.14</v>
      </c>
      <c r="E200">
        <v>0.23</v>
      </c>
      <c r="F200">
        <v>999.52</v>
      </c>
      <c r="G200">
        <v>4.68</v>
      </c>
      <c r="H200">
        <f t="shared" si="4"/>
        <v>4677.7536</v>
      </c>
      <c r="I200">
        <f t="shared" si="5"/>
        <v>229.8896</v>
      </c>
    </row>
    <row r="201" spans="1:9" ht="12.75">
      <c r="A201" t="s">
        <v>390</v>
      </c>
      <c r="B201" t="s">
        <v>391</v>
      </c>
      <c r="C201">
        <v>47.78</v>
      </c>
      <c r="D201">
        <v>5675.21</v>
      </c>
      <c r="E201">
        <v>2.81</v>
      </c>
      <c r="F201">
        <v>118.78</v>
      </c>
      <c r="G201">
        <v>47.78</v>
      </c>
      <c r="H201">
        <f t="shared" si="4"/>
        <v>5675.3084</v>
      </c>
      <c r="I201">
        <f t="shared" si="5"/>
        <v>333.7718</v>
      </c>
    </row>
    <row r="202" spans="1:9" ht="12.75">
      <c r="A202" t="s">
        <v>392</v>
      </c>
      <c r="B202" t="s">
        <v>393</v>
      </c>
      <c r="C202">
        <v>27.53</v>
      </c>
      <c r="D202">
        <v>6273.92</v>
      </c>
      <c r="E202">
        <v>2.01</v>
      </c>
      <c r="F202">
        <v>227.89</v>
      </c>
      <c r="G202">
        <v>27.53</v>
      </c>
      <c r="H202">
        <f t="shared" si="4"/>
        <v>6273.8117</v>
      </c>
      <c r="I202">
        <f t="shared" si="5"/>
        <v>458.05889999999994</v>
      </c>
    </row>
    <row r="203" spans="1:9" ht="12.75">
      <c r="A203" t="s">
        <v>394</v>
      </c>
      <c r="B203" t="s">
        <v>395</v>
      </c>
      <c r="C203">
        <v>101.31</v>
      </c>
      <c r="D203">
        <v>35803.26</v>
      </c>
      <c r="E203">
        <v>7.19</v>
      </c>
      <c r="F203">
        <v>353.4</v>
      </c>
      <c r="G203">
        <v>101.31</v>
      </c>
      <c r="H203">
        <f aca="true" t="shared" si="6" ref="H203:H266">F203*G203</f>
        <v>35802.954</v>
      </c>
      <c r="I203">
        <f aca="true" t="shared" si="7" ref="I203:I266">E203*F203</f>
        <v>2540.946</v>
      </c>
    </row>
    <row r="204" spans="1:9" ht="12.75">
      <c r="A204" t="s">
        <v>396</v>
      </c>
      <c r="B204" t="s">
        <v>397</v>
      </c>
      <c r="C204">
        <v>25.13</v>
      </c>
      <c r="D204">
        <v>254249.48</v>
      </c>
      <c r="E204">
        <v>1.7</v>
      </c>
      <c r="F204">
        <v>10117.37</v>
      </c>
      <c r="G204">
        <v>25.13</v>
      </c>
      <c r="H204">
        <f t="shared" si="6"/>
        <v>254249.5081</v>
      </c>
      <c r="I204">
        <f t="shared" si="7"/>
        <v>17199.529000000002</v>
      </c>
    </row>
    <row r="205" spans="1:9" ht="12.75">
      <c r="A205" t="s">
        <v>398</v>
      </c>
      <c r="B205" t="s">
        <v>399</v>
      </c>
      <c r="C205">
        <v>20.14</v>
      </c>
      <c r="D205">
        <v>18350.74</v>
      </c>
      <c r="E205">
        <v>0.12</v>
      </c>
      <c r="F205">
        <v>911.16</v>
      </c>
      <c r="G205">
        <v>20.14</v>
      </c>
      <c r="H205">
        <f t="shared" si="6"/>
        <v>18350.7624</v>
      </c>
      <c r="I205">
        <f t="shared" si="7"/>
        <v>109.33919999999999</v>
      </c>
    </row>
    <row r="206" spans="1:9" ht="12.75">
      <c r="A206" t="s">
        <v>400</v>
      </c>
      <c r="B206" t="s">
        <v>401</v>
      </c>
      <c r="C206">
        <v>626.06</v>
      </c>
      <c r="D206">
        <v>4647.87</v>
      </c>
      <c r="E206">
        <v>25.75</v>
      </c>
      <c r="F206">
        <v>7.42</v>
      </c>
      <c r="G206">
        <v>626.06</v>
      </c>
      <c r="H206">
        <f t="shared" si="6"/>
        <v>4645.365199999999</v>
      </c>
      <c r="I206">
        <f t="shared" si="7"/>
        <v>191.065</v>
      </c>
    </row>
    <row r="207" spans="1:9" ht="12.75">
      <c r="A207" t="s">
        <v>402</v>
      </c>
      <c r="B207" t="s">
        <v>403</v>
      </c>
      <c r="C207">
        <v>80.65</v>
      </c>
      <c r="D207">
        <v>123719.36</v>
      </c>
      <c r="E207">
        <v>2</v>
      </c>
      <c r="F207">
        <v>1534.03</v>
      </c>
      <c r="G207">
        <v>80.65</v>
      </c>
      <c r="H207">
        <f t="shared" si="6"/>
        <v>123719.51950000001</v>
      </c>
      <c r="I207">
        <f t="shared" si="7"/>
        <v>3068.06</v>
      </c>
    </row>
    <row r="208" spans="1:9" ht="12.75">
      <c r="A208" t="s">
        <v>404</v>
      </c>
      <c r="B208" t="s">
        <v>405</v>
      </c>
      <c r="C208">
        <v>48.02</v>
      </c>
      <c r="D208">
        <v>30079.73</v>
      </c>
      <c r="E208">
        <v>2.88</v>
      </c>
      <c r="F208">
        <v>626.4</v>
      </c>
      <c r="G208">
        <v>48.02</v>
      </c>
      <c r="H208">
        <f t="shared" si="6"/>
        <v>30079.728</v>
      </c>
      <c r="I208">
        <f t="shared" si="7"/>
        <v>1804.032</v>
      </c>
    </row>
    <row r="209" spans="1:9" ht="12.75">
      <c r="A209" t="s">
        <v>406</v>
      </c>
      <c r="B209" t="s">
        <v>407</v>
      </c>
      <c r="C209">
        <v>17.21</v>
      </c>
      <c r="D209">
        <v>24076.79</v>
      </c>
      <c r="E209">
        <v>1.45</v>
      </c>
      <c r="F209">
        <v>1399</v>
      </c>
      <c r="G209">
        <v>17.21</v>
      </c>
      <c r="H209">
        <f t="shared" si="6"/>
        <v>24076.79</v>
      </c>
      <c r="I209">
        <f t="shared" si="7"/>
        <v>2028.55</v>
      </c>
    </row>
    <row r="210" spans="1:9" ht="12.75">
      <c r="A210" t="s">
        <v>408</v>
      </c>
      <c r="B210" t="s">
        <v>409</v>
      </c>
      <c r="C210">
        <v>36.08</v>
      </c>
      <c r="D210">
        <v>50114.18</v>
      </c>
      <c r="E210">
        <v>3.39</v>
      </c>
      <c r="F210">
        <v>1388.97</v>
      </c>
      <c r="G210">
        <v>36.08</v>
      </c>
      <c r="H210">
        <f t="shared" si="6"/>
        <v>50114.037599999996</v>
      </c>
      <c r="I210">
        <f t="shared" si="7"/>
        <v>4708.6083</v>
      </c>
    </row>
    <row r="211" spans="1:9" ht="12.75">
      <c r="A211" t="s">
        <v>410</v>
      </c>
      <c r="B211" t="s">
        <v>411</v>
      </c>
      <c r="C211">
        <v>35.07</v>
      </c>
      <c r="D211">
        <v>4075.13</v>
      </c>
      <c r="E211">
        <v>3.03</v>
      </c>
      <c r="F211">
        <v>116.2</v>
      </c>
      <c r="G211">
        <v>35.07</v>
      </c>
      <c r="H211">
        <f t="shared" si="6"/>
        <v>4075.134</v>
      </c>
      <c r="I211">
        <f t="shared" si="7"/>
        <v>352.086</v>
      </c>
    </row>
    <row r="212" spans="1:9" ht="12.75">
      <c r="A212" t="s">
        <v>412</v>
      </c>
      <c r="B212" t="s">
        <v>413</v>
      </c>
      <c r="C212">
        <v>14.75</v>
      </c>
      <c r="D212">
        <v>7289.45</v>
      </c>
      <c r="E212">
        <v>1.1</v>
      </c>
      <c r="F212">
        <v>494.2</v>
      </c>
      <c r="G212">
        <v>14.75</v>
      </c>
      <c r="H212">
        <f t="shared" si="6"/>
        <v>7289.45</v>
      </c>
      <c r="I212">
        <f t="shared" si="7"/>
        <v>543.62</v>
      </c>
    </row>
    <row r="213" spans="1:9" ht="12.75">
      <c r="A213" t="s">
        <v>414</v>
      </c>
      <c r="B213" t="s">
        <v>415</v>
      </c>
      <c r="C213">
        <v>1180.97</v>
      </c>
      <c r="D213">
        <v>396607.5</v>
      </c>
      <c r="E213">
        <v>52.71</v>
      </c>
      <c r="F213">
        <v>335.83</v>
      </c>
      <c r="G213">
        <v>1180.97</v>
      </c>
      <c r="H213">
        <f t="shared" si="6"/>
        <v>396605.1551</v>
      </c>
      <c r="I213">
        <f t="shared" si="7"/>
        <v>17701.599299999998</v>
      </c>
    </row>
    <row r="214" spans="1:9" ht="12.75">
      <c r="A214" t="s">
        <v>416</v>
      </c>
      <c r="B214" t="s">
        <v>417</v>
      </c>
      <c r="C214">
        <v>82.25</v>
      </c>
      <c r="D214">
        <v>12695.86</v>
      </c>
      <c r="E214">
        <v>4.18</v>
      </c>
      <c r="F214">
        <v>154.36</v>
      </c>
      <c r="G214">
        <v>82.25</v>
      </c>
      <c r="H214">
        <f t="shared" si="6"/>
        <v>12696.11</v>
      </c>
      <c r="I214">
        <f t="shared" si="7"/>
        <v>645.2248</v>
      </c>
    </row>
    <row r="215" spans="1:9" ht="12.75">
      <c r="A215" t="s">
        <v>418</v>
      </c>
      <c r="B215" t="s">
        <v>419</v>
      </c>
      <c r="C215">
        <v>38.08</v>
      </c>
      <c r="D215">
        <v>17097.92</v>
      </c>
      <c r="E215">
        <v>2.68</v>
      </c>
      <c r="F215">
        <v>449</v>
      </c>
      <c r="G215">
        <v>38.08</v>
      </c>
      <c r="H215">
        <f t="shared" si="6"/>
        <v>17097.92</v>
      </c>
      <c r="I215">
        <f t="shared" si="7"/>
        <v>1203.3200000000002</v>
      </c>
    </row>
    <row r="216" spans="1:9" ht="12.75">
      <c r="A216" t="s">
        <v>420</v>
      </c>
      <c r="B216" t="s">
        <v>421</v>
      </c>
      <c r="C216">
        <v>45.05</v>
      </c>
      <c r="D216">
        <v>8794.75</v>
      </c>
      <c r="E216">
        <v>2.51</v>
      </c>
      <c r="F216">
        <v>195.22</v>
      </c>
      <c r="G216">
        <v>45.05</v>
      </c>
      <c r="H216">
        <f t="shared" si="6"/>
        <v>8794.661</v>
      </c>
      <c r="I216">
        <f t="shared" si="7"/>
        <v>490.00219999999996</v>
      </c>
    </row>
    <row r="217" spans="1:9" ht="12.75">
      <c r="A217" t="s">
        <v>422</v>
      </c>
      <c r="B217" t="s">
        <v>423</v>
      </c>
      <c r="C217">
        <v>164.12</v>
      </c>
      <c r="D217">
        <v>76709.69</v>
      </c>
      <c r="E217">
        <v>15.54</v>
      </c>
      <c r="F217">
        <v>467.4</v>
      </c>
      <c r="G217">
        <v>164.12</v>
      </c>
      <c r="H217">
        <f t="shared" si="6"/>
        <v>76709.688</v>
      </c>
      <c r="I217">
        <f t="shared" si="7"/>
        <v>7263.395999999999</v>
      </c>
    </row>
    <row r="218" spans="1:9" ht="12.75">
      <c r="A218" t="s">
        <v>424</v>
      </c>
      <c r="B218" t="s">
        <v>425</v>
      </c>
      <c r="C218">
        <v>23.66</v>
      </c>
      <c r="D218">
        <v>5844.02</v>
      </c>
      <c r="E218">
        <v>2.51</v>
      </c>
      <c r="F218">
        <v>247</v>
      </c>
      <c r="G218">
        <v>23.66</v>
      </c>
      <c r="H218">
        <f t="shared" si="6"/>
        <v>5844.02</v>
      </c>
      <c r="I218">
        <f t="shared" si="7"/>
        <v>619.9699999999999</v>
      </c>
    </row>
    <row r="219" spans="1:9" ht="12.75">
      <c r="A219" t="s">
        <v>426</v>
      </c>
      <c r="B219" t="s">
        <v>427</v>
      </c>
      <c r="C219">
        <v>234.48</v>
      </c>
      <c r="D219">
        <v>16144.88</v>
      </c>
      <c r="E219">
        <v>12.66</v>
      </c>
      <c r="F219">
        <v>68.85</v>
      </c>
      <c r="G219">
        <v>234.48</v>
      </c>
      <c r="H219">
        <f t="shared" si="6"/>
        <v>16143.947999999999</v>
      </c>
      <c r="I219">
        <f t="shared" si="7"/>
        <v>871.641</v>
      </c>
    </row>
    <row r="220" spans="1:9" ht="12.75">
      <c r="A220" t="s">
        <v>428</v>
      </c>
      <c r="B220" t="s">
        <v>429</v>
      </c>
      <c r="C220">
        <v>49.01</v>
      </c>
      <c r="D220">
        <v>41511.47</v>
      </c>
      <c r="E220">
        <v>3.95</v>
      </c>
      <c r="F220">
        <v>847</v>
      </c>
      <c r="G220">
        <v>49.01</v>
      </c>
      <c r="H220">
        <f t="shared" si="6"/>
        <v>41511.47</v>
      </c>
      <c r="I220">
        <f t="shared" si="7"/>
        <v>3345.65</v>
      </c>
    </row>
    <row r="221" spans="1:9" ht="12.75">
      <c r="A221" t="s">
        <v>430</v>
      </c>
      <c r="B221" t="s">
        <v>431</v>
      </c>
      <c r="C221">
        <v>103.43</v>
      </c>
      <c r="D221">
        <v>7006.76</v>
      </c>
      <c r="E221">
        <v>4.2</v>
      </c>
      <c r="F221">
        <v>67.74</v>
      </c>
      <c r="G221">
        <v>103.43</v>
      </c>
      <c r="H221">
        <f t="shared" si="6"/>
        <v>7006.3482</v>
      </c>
      <c r="I221">
        <f t="shared" si="7"/>
        <v>284.508</v>
      </c>
    </row>
    <row r="222" spans="1:9" ht="12.75">
      <c r="A222" t="s">
        <v>432</v>
      </c>
      <c r="B222" t="s">
        <v>433</v>
      </c>
      <c r="C222">
        <v>49.12</v>
      </c>
      <c r="D222">
        <v>6377.69</v>
      </c>
      <c r="E222">
        <v>2.9</v>
      </c>
      <c r="F222">
        <v>129.84</v>
      </c>
      <c r="G222">
        <v>49.12</v>
      </c>
      <c r="H222">
        <f t="shared" si="6"/>
        <v>6377.7408</v>
      </c>
      <c r="I222">
        <f t="shared" si="7"/>
        <v>376.536</v>
      </c>
    </row>
    <row r="223" spans="1:9" ht="12.75">
      <c r="A223" t="s">
        <v>434</v>
      </c>
      <c r="B223" t="s">
        <v>435</v>
      </c>
      <c r="C223">
        <v>9.07</v>
      </c>
      <c r="D223">
        <v>7536.83</v>
      </c>
      <c r="E223">
        <v>0.73</v>
      </c>
      <c r="F223">
        <v>830.96</v>
      </c>
      <c r="G223">
        <v>9.07</v>
      </c>
      <c r="H223">
        <f t="shared" si="6"/>
        <v>7536.8072</v>
      </c>
      <c r="I223">
        <f t="shared" si="7"/>
        <v>606.6008</v>
      </c>
    </row>
    <row r="224" spans="1:9" ht="12.75">
      <c r="A224" t="s">
        <v>436</v>
      </c>
      <c r="B224" t="s">
        <v>437</v>
      </c>
      <c r="C224">
        <v>9.04</v>
      </c>
      <c r="D224">
        <v>4776.91</v>
      </c>
      <c r="E224">
        <v>0.28</v>
      </c>
      <c r="F224">
        <v>528.42</v>
      </c>
      <c r="G224">
        <v>9.04</v>
      </c>
      <c r="H224">
        <f t="shared" si="6"/>
        <v>4776.916799999999</v>
      </c>
      <c r="I224">
        <f t="shared" si="7"/>
        <v>147.9576</v>
      </c>
    </row>
    <row r="225" spans="1:9" ht="12.75">
      <c r="A225" t="s">
        <v>438</v>
      </c>
      <c r="B225" t="s">
        <v>439</v>
      </c>
      <c r="C225">
        <v>57.92</v>
      </c>
      <c r="D225">
        <v>16701.81</v>
      </c>
      <c r="E225">
        <v>0.51</v>
      </c>
      <c r="F225">
        <v>288.36</v>
      </c>
      <c r="G225">
        <v>57.92</v>
      </c>
      <c r="H225">
        <f t="shared" si="6"/>
        <v>16701.8112</v>
      </c>
      <c r="I225">
        <f t="shared" si="7"/>
        <v>147.0636</v>
      </c>
    </row>
    <row r="226" spans="1:9" ht="12.75">
      <c r="A226" t="s">
        <v>440</v>
      </c>
      <c r="B226" t="s">
        <v>441</v>
      </c>
      <c r="C226">
        <v>39.15</v>
      </c>
      <c r="D226">
        <v>17847.47</v>
      </c>
      <c r="E226">
        <v>1.9</v>
      </c>
      <c r="F226">
        <v>455.87</v>
      </c>
      <c r="G226">
        <v>39.15</v>
      </c>
      <c r="H226">
        <f t="shared" si="6"/>
        <v>17847.3105</v>
      </c>
      <c r="I226">
        <f t="shared" si="7"/>
        <v>866.153</v>
      </c>
    </row>
    <row r="227" spans="1:9" ht="12.75">
      <c r="A227" t="s">
        <v>442</v>
      </c>
      <c r="B227" t="s">
        <v>443</v>
      </c>
      <c r="C227">
        <v>76.85</v>
      </c>
      <c r="D227">
        <v>108204.8</v>
      </c>
      <c r="E227">
        <v>3.79</v>
      </c>
      <c r="F227">
        <v>1408</v>
      </c>
      <c r="G227">
        <v>76.85</v>
      </c>
      <c r="H227">
        <f t="shared" si="6"/>
        <v>108204.79999999999</v>
      </c>
      <c r="I227">
        <f t="shared" si="7"/>
        <v>5336.32</v>
      </c>
    </row>
    <row r="228" spans="1:9" ht="12.75">
      <c r="A228" t="s">
        <v>444</v>
      </c>
      <c r="B228" t="s">
        <v>445</v>
      </c>
      <c r="C228">
        <v>75.49</v>
      </c>
      <c r="D228">
        <v>25483.54</v>
      </c>
      <c r="E228">
        <v>5.1</v>
      </c>
      <c r="F228">
        <v>337.58</v>
      </c>
      <c r="G228">
        <v>75.49</v>
      </c>
      <c r="H228">
        <f t="shared" si="6"/>
        <v>25483.914199999996</v>
      </c>
      <c r="I228">
        <f t="shared" si="7"/>
        <v>1721.658</v>
      </c>
    </row>
    <row r="229" spans="1:9" ht="12.75">
      <c r="A229" t="s">
        <v>446</v>
      </c>
      <c r="B229" t="s">
        <v>447</v>
      </c>
      <c r="C229">
        <v>33.25</v>
      </c>
      <c r="D229">
        <v>14912.39</v>
      </c>
      <c r="E229">
        <v>3.52</v>
      </c>
      <c r="F229">
        <v>448.49</v>
      </c>
      <c r="G229">
        <v>33.25</v>
      </c>
      <c r="H229">
        <f t="shared" si="6"/>
        <v>14912.2925</v>
      </c>
      <c r="I229">
        <f t="shared" si="7"/>
        <v>1578.6848</v>
      </c>
    </row>
    <row r="230" spans="1:9" ht="12.75">
      <c r="A230" t="s">
        <v>448</v>
      </c>
      <c r="B230" t="s">
        <v>449</v>
      </c>
      <c r="C230">
        <v>61.69</v>
      </c>
      <c r="D230">
        <v>13640.15</v>
      </c>
      <c r="E230">
        <v>3.89</v>
      </c>
      <c r="F230">
        <v>221.11</v>
      </c>
      <c r="G230">
        <v>61.69</v>
      </c>
      <c r="H230">
        <f t="shared" si="6"/>
        <v>13640.2759</v>
      </c>
      <c r="I230">
        <f t="shared" si="7"/>
        <v>860.1179000000001</v>
      </c>
    </row>
    <row r="231" spans="1:9" ht="12.75">
      <c r="A231" t="s">
        <v>450</v>
      </c>
      <c r="B231" t="s">
        <v>451</v>
      </c>
      <c r="C231">
        <v>91.23</v>
      </c>
      <c r="D231">
        <v>71585.63</v>
      </c>
      <c r="E231">
        <v>5.54</v>
      </c>
      <c r="F231">
        <v>784.67</v>
      </c>
      <c r="G231">
        <v>91.23</v>
      </c>
      <c r="H231">
        <f t="shared" si="6"/>
        <v>71585.4441</v>
      </c>
      <c r="I231">
        <f t="shared" si="7"/>
        <v>4347.0718</v>
      </c>
    </row>
    <row r="232" spans="1:9" ht="12.75">
      <c r="A232" t="s">
        <v>452</v>
      </c>
      <c r="B232" t="s">
        <v>453</v>
      </c>
      <c r="C232">
        <v>74.71</v>
      </c>
      <c r="D232">
        <v>14385.93</v>
      </c>
      <c r="E232">
        <v>2.93</v>
      </c>
      <c r="F232">
        <v>192.56</v>
      </c>
      <c r="G232">
        <v>74.71</v>
      </c>
      <c r="H232">
        <f t="shared" si="6"/>
        <v>14386.157599999999</v>
      </c>
      <c r="I232">
        <f t="shared" si="7"/>
        <v>564.2008000000001</v>
      </c>
    </row>
    <row r="233" spans="1:9" ht="12.75">
      <c r="A233" t="s">
        <v>454</v>
      </c>
      <c r="B233" t="s">
        <v>455</v>
      </c>
      <c r="C233">
        <v>88.04</v>
      </c>
      <c r="D233">
        <v>9395.37</v>
      </c>
      <c r="E233">
        <v>6.12</v>
      </c>
      <c r="F233">
        <v>106.72</v>
      </c>
      <c r="G233">
        <v>88.04</v>
      </c>
      <c r="H233">
        <f t="shared" si="6"/>
        <v>9395.6288</v>
      </c>
      <c r="I233">
        <f t="shared" si="7"/>
        <v>653.1264</v>
      </c>
    </row>
    <row r="234" spans="1:9" ht="12.75">
      <c r="A234" t="s">
        <v>456</v>
      </c>
      <c r="B234" t="s">
        <v>457</v>
      </c>
      <c r="C234">
        <v>29</v>
      </c>
      <c r="D234">
        <v>55328.61</v>
      </c>
      <c r="E234">
        <v>3.64</v>
      </c>
      <c r="F234">
        <v>1907.88</v>
      </c>
      <c r="G234">
        <v>29</v>
      </c>
      <c r="H234">
        <f t="shared" si="6"/>
        <v>55328.520000000004</v>
      </c>
      <c r="I234">
        <f t="shared" si="7"/>
        <v>6944.6832</v>
      </c>
    </row>
    <row r="235" spans="1:9" ht="12.75">
      <c r="A235" t="s">
        <v>458</v>
      </c>
      <c r="B235" t="s">
        <v>459</v>
      </c>
      <c r="C235">
        <v>30.4</v>
      </c>
      <c r="D235">
        <v>8331</v>
      </c>
      <c r="E235">
        <v>1.71</v>
      </c>
      <c r="F235">
        <v>274.05</v>
      </c>
      <c r="G235">
        <v>30.4</v>
      </c>
      <c r="H235">
        <f t="shared" si="6"/>
        <v>8331.12</v>
      </c>
      <c r="I235">
        <f t="shared" si="7"/>
        <v>468.6255</v>
      </c>
    </row>
    <row r="236" spans="1:9" ht="12.75">
      <c r="A236" t="s">
        <v>460</v>
      </c>
      <c r="B236" t="s">
        <v>461</v>
      </c>
      <c r="C236">
        <v>45.44</v>
      </c>
      <c r="D236">
        <v>11980.62</v>
      </c>
      <c r="E236">
        <v>2.26</v>
      </c>
      <c r="F236">
        <v>263.66</v>
      </c>
      <c r="G236">
        <v>45.44</v>
      </c>
      <c r="H236">
        <f t="shared" si="6"/>
        <v>11980.7104</v>
      </c>
      <c r="I236">
        <f t="shared" si="7"/>
        <v>595.8716</v>
      </c>
    </row>
    <row r="237" spans="1:9" ht="12.75">
      <c r="A237" t="s">
        <v>462</v>
      </c>
      <c r="B237" t="s">
        <v>463</v>
      </c>
      <c r="C237">
        <v>69.34</v>
      </c>
      <c r="D237">
        <v>7398.09</v>
      </c>
      <c r="E237">
        <v>4.92</v>
      </c>
      <c r="F237">
        <v>106.69</v>
      </c>
      <c r="G237">
        <v>69.34</v>
      </c>
      <c r="H237">
        <f t="shared" si="6"/>
        <v>7397.8846</v>
      </c>
      <c r="I237">
        <f t="shared" si="7"/>
        <v>524.9148</v>
      </c>
    </row>
    <row r="238" spans="1:9" ht="12.75">
      <c r="A238" t="s">
        <v>464</v>
      </c>
      <c r="B238" t="s">
        <v>465</v>
      </c>
      <c r="C238">
        <v>44.01</v>
      </c>
      <c r="D238">
        <v>7301.26</v>
      </c>
      <c r="E238">
        <v>2.07</v>
      </c>
      <c r="F238">
        <v>165.9</v>
      </c>
      <c r="G238">
        <v>44.01</v>
      </c>
      <c r="H238">
        <f t="shared" si="6"/>
        <v>7301.259</v>
      </c>
      <c r="I238">
        <f t="shared" si="7"/>
        <v>343.413</v>
      </c>
    </row>
    <row r="239" spans="1:9" ht="12.75">
      <c r="A239" t="s">
        <v>466</v>
      </c>
      <c r="B239" t="s">
        <v>467</v>
      </c>
      <c r="C239">
        <v>18.39</v>
      </c>
      <c r="D239">
        <v>13877.09</v>
      </c>
      <c r="E239">
        <v>0.4</v>
      </c>
      <c r="F239">
        <v>754.6</v>
      </c>
      <c r="G239">
        <v>18.39</v>
      </c>
      <c r="H239">
        <f t="shared" si="6"/>
        <v>13877.094000000001</v>
      </c>
      <c r="I239">
        <f t="shared" si="7"/>
        <v>301.84000000000003</v>
      </c>
    </row>
    <row r="240" spans="1:9" ht="12.75">
      <c r="A240" t="s">
        <v>468</v>
      </c>
      <c r="B240" t="s">
        <v>469</v>
      </c>
      <c r="C240">
        <v>99.4</v>
      </c>
      <c r="D240">
        <v>22223.95</v>
      </c>
      <c r="E240">
        <v>4.15</v>
      </c>
      <c r="F240">
        <v>223.58</v>
      </c>
      <c r="G240">
        <v>99.4</v>
      </c>
      <c r="H240">
        <f t="shared" si="6"/>
        <v>22223.852000000003</v>
      </c>
      <c r="I240">
        <f t="shared" si="7"/>
        <v>927.8570000000001</v>
      </c>
    </row>
    <row r="241" spans="1:9" ht="12.75">
      <c r="A241" t="s">
        <v>470</v>
      </c>
      <c r="B241" t="s">
        <v>471</v>
      </c>
      <c r="C241">
        <v>97.3</v>
      </c>
      <c r="D241">
        <v>15170.33</v>
      </c>
      <c r="E241">
        <v>8.74</v>
      </c>
      <c r="F241">
        <v>155.91</v>
      </c>
      <c r="G241">
        <v>97.3</v>
      </c>
      <c r="H241">
        <f t="shared" si="6"/>
        <v>15170.043</v>
      </c>
      <c r="I241">
        <f t="shared" si="7"/>
        <v>1362.6534</v>
      </c>
    </row>
    <row r="242" spans="1:9" ht="12.75">
      <c r="A242" t="s">
        <v>472</v>
      </c>
      <c r="B242" t="s">
        <v>473</v>
      </c>
      <c r="C242">
        <v>176.68</v>
      </c>
      <c r="D242">
        <v>185514</v>
      </c>
      <c r="E242">
        <v>17.85</v>
      </c>
      <c r="F242">
        <v>1050</v>
      </c>
      <c r="G242">
        <v>176.68</v>
      </c>
      <c r="H242">
        <f t="shared" si="6"/>
        <v>185514</v>
      </c>
      <c r="I242">
        <f t="shared" si="7"/>
        <v>18742.5</v>
      </c>
    </row>
    <row r="243" spans="1:9" ht="12.75">
      <c r="A243" t="s">
        <v>474</v>
      </c>
      <c r="B243" t="s">
        <v>475</v>
      </c>
      <c r="C243">
        <v>208.79</v>
      </c>
      <c r="D243">
        <v>15217.66</v>
      </c>
      <c r="E243">
        <v>8.32</v>
      </c>
      <c r="F243">
        <v>72.89</v>
      </c>
      <c r="G243">
        <v>208.79</v>
      </c>
      <c r="H243">
        <f t="shared" si="6"/>
        <v>15218.703099999999</v>
      </c>
      <c r="I243">
        <f t="shared" si="7"/>
        <v>606.4448</v>
      </c>
    </row>
    <row r="244" spans="1:9" ht="12.75">
      <c r="A244" t="s">
        <v>476</v>
      </c>
      <c r="B244" t="s">
        <v>477</v>
      </c>
      <c r="C244">
        <v>86.68</v>
      </c>
      <c r="D244">
        <v>7072.65</v>
      </c>
      <c r="E244">
        <v>4.48</v>
      </c>
      <c r="F244">
        <v>81.6</v>
      </c>
      <c r="G244">
        <v>86.68</v>
      </c>
      <c r="H244">
        <f t="shared" si="6"/>
        <v>7073.088</v>
      </c>
      <c r="I244">
        <f t="shared" si="7"/>
        <v>365.568</v>
      </c>
    </row>
    <row r="245" spans="1:9" ht="12.75">
      <c r="A245" t="s">
        <v>478</v>
      </c>
      <c r="B245" t="s">
        <v>479</v>
      </c>
      <c r="C245">
        <v>14.43</v>
      </c>
      <c r="D245">
        <v>3696.97</v>
      </c>
      <c r="E245">
        <v>1.21</v>
      </c>
      <c r="F245">
        <v>256.2</v>
      </c>
      <c r="G245">
        <v>14.43</v>
      </c>
      <c r="H245">
        <f t="shared" si="6"/>
        <v>3696.966</v>
      </c>
      <c r="I245">
        <f t="shared" si="7"/>
        <v>310.00199999999995</v>
      </c>
    </row>
    <row r="246" spans="1:9" ht="12.75">
      <c r="A246" t="s">
        <v>480</v>
      </c>
      <c r="B246" t="s">
        <v>481</v>
      </c>
      <c r="C246">
        <v>24.54</v>
      </c>
      <c r="D246">
        <v>122037.42</v>
      </c>
      <c r="E246">
        <v>1.86</v>
      </c>
      <c r="F246">
        <v>4973</v>
      </c>
      <c r="G246">
        <v>24.54</v>
      </c>
      <c r="H246">
        <f t="shared" si="6"/>
        <v>122037.42</v>
      </c>
      <c r="I246">
        <f t="shared" si="7"/>
        <v>9249.78</v>
      </c>
    </row>
    <row r="247" spans="1:9" ht="12.75">
      <c r="A247" t="s">
        <v>482</v>
      </c>
      <c r="B247" t="s">
        <v>483</v>
      </c>
      <c r="C247">
        <v>73.25</v>
      </c>
      <c r="D247">
        <v>20854.05</v>
      </c>
      <c r="E247">
        <v>3.58</v>
      </c>
      <c r="F247">
        <v>284.7</v>
      </c>
      <c r="G247">
        <v>73.25</v>
      </c>
      <c r="H247">
        <f t="shared" si="6"/>
        <v>20854.274999999998</v>
      </c>
      <c r="I247">
        <f t="shared" si="7"/>
        <v>1019.226</v>
      </c>
    </row>
    <row r="248" spans="1:9" ht="12.75">
      <c r="A248" t="s">
        <v>484</v>
      </c>
      <c r="B248" t="s">
        <v>485</v>
      </c>
      <c r="C248">
        <v>47.74</v>
      </c>
      <c r="D248">
        <v>21287.27</v>
      </c>
      <c r="E248">
        <v>3.21</v>
      </c>
      <c r="F248">
        <v>445.9</v>
      </c>
      <c r="G248">
        <v>47.74</v>
      </c>
      <c r="H248">
        <f t="shared" si="6"/>
        <v>21287.266</v>
      </c>
      <c r="I248">
        <f t="shared" si="7"/>
        <v>1431.339</v>
      </c>
    </row>
    <row r="249" spans="1:9" ht="12.75">
      <c r="A249" t="s">
        <v>486</v>
      </c>
      <c r="B249" t="s">
        <v>487</v>
      </c>
      <c r="C249">
        <v>16.32</v>
      </c>
      <c r="D249">
        <v>6793.07</v>
      </c>
      <c r="E249">
        <v>0.8</v>
      </c>
      <c r="F249">
        <v>416.24</v>
      </c>
      <c r="G249">
        <v>16.32</v>
      </c>
      <c r="H249">
        <f t="shared" si="6"/>
        <v>6793.0368</v>
      </c>
      <c r="I249">
        <f t="shared" si="7"/>
        <v>332.992</v>
      </c>
    </row>
    <row r="250" spans="1:9" ht="12.75">
      <c r="A250" t="s">
        <v>488</v>
      </c>
      <c r="B250" t="s">
        <v>489</v>
      </c>
      <c r="C250">
        <v>58.79</v>
      </c>
      <c r="D250">
        <v>16972.67</v>
      </c>
      <c r="E250">
        <v>2.61</v>
      </c>
      <c r="F250">
        <v>288.7</v>
      </c>
      <c r="G250">
        <v>58.79</v>
      </c>
      <c r="H250">
        <f t="shared" si="6"/>
        <v>16972.673</v>
      </c>
      <c r="I250">
        <f t="shared" si="7"/>
        <v>753.507</v>
      </c>
    </row>
    <row r="251" spans="1:9" ht="12.75">
      <c r="A251" t="s">
        <v>490</v>
      </c>
      <c r="B251" t="s">
        <v>491</v>
      </c>
      <c r="C251">
        <v>26.41</v>
      </c>
      <c r="D251">
        <v>5049.94</v>
      </c>
      <c r="E251">
        <v>1.09</v>
      </c>
      <c r="F251">
        <v>191.21</v>
      </c>
      <c r="G251">
        <v>26.41</v>
      </c>
      <c r="H251">
        <f t="shared" si="6"/>
        <v>5049.8561</v>
      </c>
      <c r="I251">
        <f t="shared" si="7"/>
        <v>208.41890000000004</v>
      </c>
    </row>
    <row r="252" spans="1:9" ht="12.75">
      <c r="A252" t="s">
        <v>492</v>
      </c>
      <c r="B252" t="s">
        <v>493</v>
      </c>
      <c r="C252">
        <v>407.58</v>
      </c>
      <c r="D252">
        <v>15528.8</v>
      </c>
      <c r="E252">
        <v>15.17</v>
      </c>
      <c r="F252">
        <v>38.1</v>
      </c>
      <c r="G252">
        <v>407.58</v>
      </c>
      <c r="H252">
        <f t="shared" si="6"/>
        <v>15528.798</v>
      </c>
      <c r="I252">
        <f t="shared" si="7"/>
        <v>577.977</v>
      </c>
    </row>
    <row r="253" spans="1:9" ht="12.75">
      <c r="A253" t="s">
        <v>494</v>
      </c>
      <c r="B253" t="s">
        <v>495</v>
      </c>
      <c r="C253">
        <v>78.87</v>
      </c>
      <c r="D253">
        <v>35005.5</v>
      </c>
      <c r="E253">
        <v>4.47</v>
      </c>
      <c r="F253">
        <v>443.84</v>
      </c>
      <c r="G253">
        <v>78.87</v>
      </c>
      <c r="H253">
        <f t="shared" si="6"/>
        <v>35005.6608</v>
      </c>
      <c r="I253">
        <f t="shared" si="7"/>
        <v>1983.9647999999997</v>
      </c>
    </row>
    <row r="254" spans="1:9" ht="12.75">
      <c r="A254" t="s">
        <v>496</v>
      </c>
      <c r="B254" t="s">
        <v>497</v>
      </c>
      <c r="C254">
        <v>33.25</v>
      </c>
      <c r="D254">
        <v>14736.4</v>
      </c>
      <c r="E254">
        <v>2.43</v>
      </c>
      <c r="F254">
        <v>443.2</v>
      </c>
      <c r="G254">
        <v>33.25</v>
      </c>
      <c r="H254">
        <f t="shared" si="6"/>
        <v>14736.4</v>
      </c>
      <c r="I254">
        <f t="shared" si="7"/>
        <v>1076.976</v>
      </c>
    </row>
    <row r="255" spans="1:9" ht="12.75">
      <c r="A255" t="s">
        <v>498</v>
      </c>
      <c r="B255" t="s">
        <v>499</v>
      </c>
      <c r="C255">
        <v>17.97</v>
      </c>
      <c r="D255">
        <v>3709.98</v>
      </c>
      <c r="E255">
        <v>1.11</v>
      </c>
      <c r="F255">
        <v>206.45</v>
      </c>
      <c r="G255">
        <v>17.97</v>
      </c>
      <c r="H255">
        <f t="shared" si="6"/>
        <v>3709.9064999999996</v>
      </c>
      <c r="I255">
        <f t="shared" si="7"/>
        <v>229.1595</v>
      </c>
    </row>
    <row r="256" spans="1:9" ht="12.75">
      <c r="A256" t="s">
        <v>500</v>
      </c>
      <c r="B256" t="s">
        <v>501</v>
      </c>
      <c r="C256">
        <v>46.12</v>
      </c>
      <c r="D256">
        <v>30623.68</v>
      </c>
      <c r="E256">
        <v>3.24</v>
      </c>
      <c r="F256">
        <v>664</v>
      </c>
      <c r="G256">
        <v>46.12</v>
      </c>
      <c r="H256">
        <f t="shared" si="6"/>
        <v>30623.679999999997</v>
      </c>
      <c r="I256">
        <f t="shared" si="7"/>
        <v>2151.36</v>
      </c>
    </row>
    <row r="257" spans="1:9" ht="12.75">
      <c r="A257" t="s">
        <v>502</v>
      </c>
      <c r="B257" t="s">
        <v>503</v>
      </c>
      <c r="C257">
        <v>60.71</v>
      </c>
      <c r="D257">
        <v>8005.4</v>
      </c>
      <c r="E257">
        <v>3.71</v>
      </c>
      <c r="F257">
        <v>131.86</v>
      </c>
      <c r="G257">
        <v>60.71</v>
      </c>
      <c r="H257">
        <f t="shared" si="6"/>
        <v>8005.220600000001</v>
      </c>
      <c r="I257">
        <f t="shared" si="7"/>
        <v>489.20060000000007</v>
      </c>
    </row>
    <row r="258" spans="1:9" ht="12.75">
      <c r="A258" t="s">
        <v>504</v>
      </c>
      <c r="B258" t="s">
        <v>505</v>
      </c>
      <c r="C258">
        <v>88.47</v>
      </c>
      <c r="D258">
        <v>249543.7</v>
      </c>
      <c r="E258">
        <v>5.83</v>
      </c>
      <c r="F258">
        <v>2820.66</v>
      </c>
      <c r="G258">
        <v>88.47</v>
      </c>
      <c r="H258">
        <f t="shared" si="6"/>
        <v>249543.7902</v>
      </c>
      <c r="I258">
        <f t="shared" si="7"/>
        <v>16444.447799999998</v>
      </c>
    </row>
    <row r="259" spans="1:9" ht="12.75">
      <c r="A259" t="s">
        <v>506</v>
      </c>
      <c r="B259" t="s">
        <v>507</v>
      </c>
      <c r="C259">
        <v>26.61</v>
      </c>
      <c r="D259">
        <v>13427.41</v>
      </c>
      <c r="E259">
        <v>1.45</v>
      </c>
      <c r="F259">
        <v>504.6</v>
      </c>
      <c r="G259">
        <v>26.61</v>
      </c>
      <c r="H259">
        <f t="shared" si="6"/>
        <v>13427.406</v>
      </c>
      <c r="I259">
        <f t="shared" si="7"/>
        <v>731.67</v>
      </c>
    </row>
    <row r="260" spans="1:9" ht="12.75">
      <c r="A260" t="s">
        <v>508</v>
      </c>
      <c r="B260" t="s">
        <v>509</v>
      </c>
      <c r="C260">
        <v>52.79</v>
      </c>
      <c r="D260">
        <v>5396.56</v>
      </c>
      <c r="E260">
        <v>3.28</v>
      </c>
      <c r="F260">
        <v>102.23</v>
      </c>
      <c r="G260">
        <v>52.79</v>
      </c>
      <c r="H260">
        <f t="shared" si="6"/>
        <v>5396.7217</v>
      </c>
      <c r="I260">
        <f t="shared" si="7"/>
        <v>335.3144</v>
      </c>
    </row>
    <row r="261" spans="1:9" ht="12.75">
      <c r="A261" t="s">
        <v>510</v>
      </c>
      <c r="B261" t="s">
        <v>511</v>
      </c>
      <c r="C261">
        <v>55.36</v>
      </c>
      <c r="D261">
        <v>207937.7</v>
      </c>
      <c r="E261">
        <v>6.03</v>
      </c>
      <c r="F261">
        <v>3756.1</v>
      </c>
      <c r="G261">
        <v>55.36</v>
      </c>
      <c r="H261">
        <f t="shared" si="6"/>
        <v>207937.696</v>
      </c>
      <c r="I261">
        <f t="shared" si="7"/>
        <v>22649.283</v>
      </c>
    </row>
    <row r="262" spans="1:9" ht="12.75">
      <c r="A262" t="s">
        <v>512</v>
      </c>
      <c r="B262" t="s">
        <v>513</v>
      </c>
      <c r="C262">
        <v>57.45</v>
      </c>
      <c r="D262">
        <v>11099.34</v>
      </c>
      <c r="E262">
        <v>3.7</v>
      </c>
      <c r="F262">
        <v>193.2</v>
      </c>
      <c r="G262">
        <v>57.45</v>
      </c>
      <c r="H262">
        <f t="shared" si="6"/>
        <v>11099.34</v>
      </c>
      <c r="I262">
        <f t="shared" si="7"/>
        <v>714.84</v>
      </c>
    </row>
    <row r="263" spans="1:9" ht="12.75">
      <c r="A263" t="s">
        <v>514</v>
      </c>
      <c r="B263" t="s">
        <v>515</v>
      </c>
      <c r="C263">
        <v>57.98</v>
      </c>
      <c r="D263">
        <v>20988.76</v>
      </c>
      <c r="E263">
        <v>3.76</v>
      </c>
      <c r="F263">
        <v>362</v>
      </c>
      <c r="G263">
        <v>57.98</v>
      </c>
      <c r="H263">
        <f t="shared" si="6"/>
        <v>20988.76</v>
      </c>
      <c r="I263">
        <f t="shared" si="7"/>
        <v>1361.12</v>
      </c>
    </row>
    <row r="264" spans="1:9" ht="12.75">
      <c r="A264" t="s">
        <v>516</v>
      </c>
      <c r="B264" t="s">
        <v>517</v>
      </c>
      <c r="C264">
        <v>12.76</v>
      </c>
      <c r="D264">
        <v>11365.64</v>
      </c>
      <c r="E264">
        <v>1.02</v>
      </c>
      <c r="F264">
        <v>890.72</v>
      </c>
      <c r="G264">
        <v>12.76</v>
      </c>
      <c r="H264">
        <f t="shared" si="6"/>
        <v>11365.5872</v>
      </c>
      <c r="I264">
        <f t="shared" si="7"/>
        <v>908.5344</v>
      </c>
    </row>
    <row r="265" spans="1:9" ht="12.75">
      <c r="A265" t="s">
        <v>518</v>
      </c>
      <c r="B265" t="s">
        <v>519</v>
      </c>
      <c r="C265">
        <v>20.91</v>
      </c>
      <c r="D265">
        <v>8565.91</v>
      </c>
      <c r="E265">
        <v>0.45</v>
      </c>
      <c r="F265">
        <v>409.66</v>
      </c>
      <c r="G265">
        <v>20.91</v>
      </c>
      <c r="H265">
        <f t="shared" si="6"/>
        <v>8565.990600000001</v>
      </c>
      <c r="I265">
        <f t="shared" si="7"/>
        <v>184.347</v>
      </c>
    </row>
    <row r="266" spans="1:9" ht="12.75">
      <c r="A266" t="s">
        <v>520</v>
      </c>
      <c r="B266" t="s">
        <v>521</v>
      </c>
      <c r="C266">
        <v>61.47</v>
      </c>
      <c r="D266">
        <v>10239.49</v>
      </c>
      <c r="E266">
        <v>3.79</v>
      </c>
      <c r="F266">
        <v>166.58</v>
      </c>
      <c r="G266">
        <v>61.47</v>
      </c>
      <c r="H266">
        <f t="shared" si="6"/>
        <v>10239.6726</v>
      </c>
      <c r="I266">
        <f t="shared" si="7"/>
        <v>631.3382</v>
      </c>
    </row>
    <row r="267" spans="1:9" ht="12.75">
      <c r="A267" t="s">
        <v>522</v>
      </c>
      <c r="B267" t="s">
        <v>523</v>
      </c>
      <c r="C267">
        <v>109.37</v>
      </c>
      <c r="D267">
        <v>41648.1</v>
      </c>
      <c r="E267">
        <v>6.15</v>
      </c>
      <c r="F267">
        <v>380.8</v>
      </c>
      <c r="G267">
        <v>109.37</v>
      </c>
      <c r="H267">
        <f aca="true" t="shared" si="8" ref="H267:H330">F267*G267</f>
        <v>41648.096000000005</v>
      </c>
      <c r="I267">
        <f aca="true" t="shared" si="9" ref="I267:I330">E267*F267</f>
        <v>2341.92</v>
      </c>
    </row>
    <row r="268" spans="1:9" ht="12.75">
      <c r="A268" t="s">
        <v>524</v>
      </c>
      <c r="B268" t="s">
        <v>525</v>
      </c>
      <c r="C268">
        <v>34.01</v>
      </c>
      <c r="D268">
        <v>35229.16</v>
      </c>
      <c r="E268">
        <v>1.38</v>
      </c>
      <c r="F268">
        <v>1035.85</v>
      </c>
      <c r="G268">
        <v>34.01</v>
      </c>
      <c r="H268">
        <f t="shared" si="8"/>
        <v>35229.258499999996</v>
      </c>
      <c r="I268">
        <f t="shared" si="9"/>
        <v>1429.4729999999997</v>
      </c>
    </row>
    <row r="269" spans="1:9" ht="12.75">
      <c r="A269" t="s">
        <v>526</v>
      </c>
      <c r="B269" t="s">
        <v>527</v>
      </c>
      <c r="C269">
        <v>45.11</v>
      </c>
      <c r="D269">
        <v>10069.82</v>
      </c>
      <c r="E269">
        <v>2.26</v>
      </c>
      <c r="F269">
        <v>223.23</v>
      </c>
      <c r="G269">
        <v>45.11</v>
      </c>
      <c r="H269">
        <f t="shared" si="8"/>
        <v>10069.905299999999</v>
      </c>
      <c r="I269">
        <f t="shared" si="9"/>
        <v>504.49979999999994</v>
      </c>
    </row>
    <row r="270" spans="1:9" ht="12.75">
      <c r="A270" t="s">
        <v>528</v>
      </c>
      <c r="B270" t="s">
        <v>529</v>
      </c>
      <c r="C270">
        <v>37.82</v>
      </c>
      <c r="D270">
        <v>167013.12</v>
      </c>
      <c r="E270">
        <v>2.09</v>
      </c>
      <c r="F270">
        <v>4416</v>
      </c>
      <c r="G270">
        <v>37.82</v>
      </c>
      <c r="H270">
        <f t="shared" si="8"/>
        <v>167013.12</v>
      </c>
      <c r="I270">
        <f t="shared" si="9"/>
        <v>9229.439999999999</v>
      </c>
    </row>
    <row r="271" spans="1:9" ht="12.75">
      <c r="A271" t="s">
        <v>530</v>
      </c>
      <c r="B271" t="s">
        <v>531</v>
      </c>
      <c r="C271">
        <v>79.93</v>
      </c>
      <c r="D271">
        <v>16293.49</v>
      </c>
      <c r="E271">
        <v>2.83</v>
      </c>
      <c r="F271">
        <v>203.85</v>
      </c>
      <c r="G271">
        <v>79.93</v>
      </c>
      <c r="H271">
        <f t="shared" si="8"/>
        <v>16293.730500000001</v>
      </c>
      <c r="I271">
        <f t="shared" si="9"/>
        <v>576.8955</v>
      </c>
    </row>
    <row r="272" spans="1:9" ht="12.75">
      <c r="A272" t="s">
        <v>532</v>
      </c>
      <c r="B272" t="s">
        <v>533</v>
      </c>
      <c r="C272">
        <v>36.1</v>
      </c>
      <c r="D272">
        <v>18555.4</v>
      </c>
      <c r="E272">
        <v>2.79</v>
      </c>
      <c r="F272">
        <v>514</v>
      </c>
      <c r="G272">
        <v>36.1</v>
      </c>
      <c r="H272">
        <f t="shared" si="8"/>
        <v>18555.4</v>
      </c>
      <c r="I272">
        <f t="shared" si="9"/>
        <v>1434.06</v>
      </c>
    </row>
    <row r="273" spans="1:9" ht="12.75">
      <c r="A273" t="s">
        <v>534</v>
      </c>
      <c r="B273" t="s">
        <v>535</v>
      </c>
      <c r="C273">
        <v>52.35</v>
      </c>
      <c r="D273">
        <v>31193.9</v>
      </c>
      <c r="E273">
        <v>2.9</v>
      </c>
      <c r="F273">
        <v>595.87</v>
      </c>
      <c r="G273">
        <v>52.35</v>
      </c>
      <c r="H273">
        <f t="shared" si="8"/>
        <v>31193.7945</v>
      </c>
      <c r="I273">
        <f t="shared" si="9"/>
        <v>1728.023</v>
      </c>
    </row>
    <row r="274" spans="1:9" ht="12.75">
      <c r="A274" t="s">
        <v>536</v>
      </c>
      <c r="B274" t="s">
        <v>537</v>
      </c>
      <c r="C274">
        <v>50.63</v>
      </c>
      <c r="D274">
        <v>10834.82</v>
      </c>
      <c r="E274">
        <v>4.13</v>
      </c>
      <c r="F274">
        <v>214</v>
      </c>
      <c r="G274">
        <v>50.63</v>
      </c>
      <c r="H274">
        <f t="shared" si="8"/>
        <v>10834.82</v>
      </c>
      <c r="I274">
        <f t="shared" si="9"/>
        <v>883.8199999999999</v>
      </c>
    </row>
    <row r="275" spans="1:9" ht="12.75">
      <c r="A275" t="s">
        <v>538</v>
      </c>
      <c r="B275" t="s">
        <v>539</v>
      </c>
      <c r="C275">
        <v>105.59</v>
      </c>
      <c r="D275">
        <v>11639.08</v>
      </c>
      <c r="E275">
        <v>4.68</v>
      </c>
      <c r="F275">
        <v>110.23</v>
      </c>
      <c r="G275">
        <v>105.59</v>
      </c>
      <c r="H275">
        <f t="shared" si="8"/>
        <v>11639.1857</v>
      </c>
      <c r="I275">
        <f t="shared" si="9"/>
        <v>515.8764</v>
      </c>
    </row>
    <row r="276" spans="1:9" ht="12.75">
      <c r="A276" t="s">
        <v>540</v>
      </c>
      <c r="B276" t="s">
        <v>541</v>
      </c>
      <c r="C276">
        <v>44.59</v>
      </c>
      <c r="D276">
        <v>17263.33</v>
      </c>
      <c r="E276">
        <v>2.9</v>
      </c>
      <c r="F276">
        <v>387.16</v>
      </c>
      <c r="G276">
        <v>44.59</v>
      </c>
      <c r="H276">
        <f t="shared" si="8"/>
        <v>17263.4644</v>
      </c>
      <c r="I276">
        <f t="shared" si="9"/>
        <v>1122.7640000000001</v>
      </c>
    </row>
    <row r="277" spans="1:9" ht="12.75">
      <c r="A277" t="s">
        <v>542</v>
      </c>
      <c r="B277" t="s">
        <v>543</v>
      </c>
      <c r="C277">
        <v>52.36</v>
      </c>
      <c r="D277">
        <v>15184.4</v>
      </c>
      <c r="E277">
        <v>3.03</v>
      </c>
      <c r="F277">
        <v>290</v>
      </c>
      <c r="G277">
        <v>52.36</v>
      </c>
      <c r="H277">
        <f t="shared" si="8"/>
        <v>15184.4</v>
      </c>
      <c r="I277">
        <f t="shared" si="9"/>
        <v>878.6999999999999</v>
      </c>
    </row>
    <row r="278" spans="1:9" ht="12.75">
      <c r="A278" t="s">
        <v>544</v>
      </c>
      <c r="B278" t="s">
        <v>545</v>
      </c>
      <c r="C278">
        <v>30.02</v>
      </c>
      <c r="D278">
        <v>4184.79</v>
      </c>
      <c r="E278">
        <v>1.74</v>
      </c>
      <c r="F278">
        <v>139.4</v>
      </c>
      <c r="G278">
        <v>30.02</v>
      </c>
      <c r="H278">
        <f t="shared" si="8"/>
        <v>4184.7880000000005</v>
      </c>
      <c r="I278">
        <f t="shared" si="9"/>
        <v>242.556</v>
      </c>
    </row>
    <row r="279" spans="1:9" ht="12.75">
      <c r="A279" t="s">
        <v>546</v>
      </c>
      <c r="B279" t="s">
        <v>547</v>
      </c>
      <c r="C279">
        <v>40.16</v>
      </c>
      <c r="D279">
        <v>8209.19</v>
      </c>
      <c r="E279">
        <v>2.46</v>
      </c>
      <c r="F279">
        <v>204.41</v>
      </c>
      <c r="G279">
        <v>40.16</v>
      </c>
      <c r="H279">
        <f t="shared" si="8"/>
        <v>8209.105599999999</v>
      </c>
      <c r="I279">
        <f t="shared" si="9"/>
        <v>502.8486</v>
      </c>
    </row>
    <row r="280" spans="1:9" ht="12.75">
      <c r="A280" t="s">
        <v>548</v>
      </c>
      <c r="B280" t="s">
        <v>549</v>
      </c>
      <c r="C280">
        <v>89.83</v>
      </c>
      <c r="D280">
        <v>7887.07</v>
      </c>
      <c r="E280">
        <v>6.98</v>
      </c>
      <c r="F280">
        <v>87.8</v>
      </c>
      <c r="G280">
        <v>89.83</v>
      </c>
      <c r="H280">
        <f t="shared" si="8"/>
        <v>7887.074</v>
      </c>
      <c r="I280">
        <f t="shared" si="9"/>
        <v>612.844</v>
      </c>
    </row>
    <row r="281" spans="1:9" ht="12.75">
      <c r="A281" t="s">
        <v>550</v>
      </c>
      <c r="B281" t="s">
        <v>551</v>
      </c>
      <c r="C281">
        <v>111.07</v>
      </c>
      <c r="D281">
        <v>9890.45</v>
      </c>
      <c r="E281">
        <v>8.3</v>
      </c>
      <c r="F281">
        <v>89.05</v>
      </c>
      <c r="G281">
        <v>111.07</v>
      </c>
      <c r="H281">
        <f t="shared" si="8"/>
        <v>9890.7835</v>
      </c>
      <c r="I281">
        <f t="shared" si="9"/>
        <v>739.115</v>
      </c>
    </row>
    <row r="282" spans="1:9" ht="12.75">
      <c r="A282" t="s">
        <v>552</v>
      </c>
      <c r="B282" t="s">
        <v>553</v>
      </c>
      <c r="C282">
        <v>44.54</v>
      </c>
      <c r="D282">
        <v>10417.1</v>
      </c>
      <c r="E282">
        <v>1.9</v>
      </c>
      <c r="F282">
        <v>233.88</v>
      </c>
      <c r="G282">
        <v>44.54</v>
      </c>
      <c r="H282">
        <f t="shared" si="8"/>
        <v>10417.0152</v>
      </c>
      <c r="I282">
        <f t="shared" si="9"/>
        <v>444.37199999999996</v>
      </c>
    </row>
    <row r="283" spans="1:9" ht="12.75">
      <c r="A283" t="s">
        <v>554</v>
      </c>
      <c r="B283" t="s">
        <v>555</v>
      </c>
      <c r="C283">
        <v>54.01</v>
      </c>
      <c r="D283">
        <v>60850.37</v>
      </c>
      <c r="E283">
        <v>2.82</v>
      </c>
      <c r="F283">
        <v>1126.65</v>
      </c>
      <c r="G283">
        <v>54.01</v>
      </c>
      <c r="H283">
        <f t="shared" si="8"/>
        <v>60850.366500000004</v>
      </c>
      <c r="I283">
        <f t="shared" si="9"/>
        <v>3177.1530000000002</v>
      </c>
    </row>
    <row r="284" spans="1:9" ht="12.75">
      <c r="A284" t="s">
        <v>556</v>
      </c>
      <c r="B284" t="s">
        <v>557</v>
      </c>
      <c r="C284">
        <v>42.35</v>
      </c>
      <c r="D284">
        <v>5130.24</v>
      </c>
      <c r="E284">
        <v>3.47</v>
      </c>
      <c r="F284">
        <v>121.14</v>
      </c>
      <c r="G284">
        <v>42.35</v>
      </c>
      <c r="H284">
        <f t="shared" si="8"/>
        <v>5130.279</v>
      </c>
      <c r="I284">
        <f t="shared" si="9"/>
        <v>420.35580000000004</v>
      </c>
    </row>
    <row r="285" spans="1:9" ht="12.75">
      <c r="A285" t="s">
        <v>558</v>
      </c>
      <c r="B285" t="s">
        <v>559</v>
      </c>
      <c r="C285">
        <v>150.91</v>
      </c>
      <c r="D285">
        <v>48140.29</v>
      </c>
      <c r="E285">
        <v>10.62</v>
      </c>
      <c r="F285">
        <v>319</v>
      </c>
      <c r="G285">
        <v>150.91</v>
      </c>
      <c r="H285">
        <f t="shared" si="8"/>
        <v>48140.29</v>
      </c>
      <c r="I285">
        <f t="shared" si="9"/>
        <v>3387.7799999999997</v>
      </c>
    </row>
    <row r="286" spans="1:9" ht="12.75">
      <c r="A286" t="s">
        <v>560</v>
      </c>
      <c r="B286" t="s">
        <v>561</v>
      </c>
      <c r="C286">
        <v>48.03</v>
      </c>
      <c r="D286">
        <v>12600.29</v>
      </c>
      <c r="E286">
        <v>4.91</v>
      </c>
      <c r="F286">
        <v>262.34</v>
      </c>
      <c r="G286">
        <v>48.03</v>
      </c>
      <c r="H286">
        <f t="shared" si="8"/>
        <v>12600.1902</v>
      </c>
      <c r="I286">
        <f t="shared" si="9"/>
        <v>1288.0893999999998</v>
      </c>
    </row>
    <row r="287" spans="1:9" ht="12.75">
      <c r="A287" t="s">
        <v>562</v>
      </c>
      <c r="B287" t="s">
        <v>563</v>
      </c>
      <c r="C287">
        <v>49.22</v>
      </c>
      <c r="D287">
        <v>18162.18</v>
      </c>
      <c r="E287">
        <v>3.17</v>
      </c>
      <c r="F287">
        <v>369</v>
      </c>
      <c r="G287">
        <v>49.22</v>
      </c>
      <c r="H287">
        <f t="shared" si="8"/>
        <v>18162.18</v>
      </c>
      <c r="I287">
        <f t="shared" si="9"/>
        <v>1169.73</v>
      </c>
    </row>
    <row r="288" spans="1:9" ht="12.75">
      <c r="A288" t="s">
        <v>564</v>
      </c>
      <c r="B288" t="s">
        <v>565</v>
      </c>
      <c r="C288">
        <v>46.29</v>
      </c>
      <c r="D288">
        <v>48604.5</v>
      </c>
      <c r="E288">
        <v>2.17</v>
      </c>
      <c r="F288">
        <v>1050</v>
      </c>
      <c r="G288">
        <v>46.29</v>
      </c>
      <c r="H288">
        <f t="shared" si="8"/>
        <v>48604.5</v>
      </c>
      <c r="I288">
        <f t="shared" si="9"/>
        <v>2278.5</v>
      </c>
    </row>
    <row r="289" spans="1:9" ht="12.75">
      <c r="A289" t="s">
        <v>566</v>
      </c>
      <c r="B289" t="s">
        <v>567</v>
      </c>
      <c r="C289">
        <v>50.61</v>
      </c>
      <c r="D289">
        <v>8207.37</v>
      </c>
      <c r="E289">
        <v>4.17</v>
      </c>
      <c r="F289">
        <v>162.17</v>
      </c>
      <c r="G289">
        <v>50.61</v>
      </c>
      <c r="H289">
        <f t="shared" si="8"/>
        <v>8207.4237</v>
      </c>
      <c r="I289">
        <f t="shared" si="9"/>
        <v>676.2488999999999</v>
      </c>
    </row>
    <row r="290" spans="1:9" ht="12.75">
      <c r="A290" t="s">
        <v>568</v>
      </c>
      <c r="B290" t="s">
        <v>569</v>
      </c>
      <c r="C290">
        <v>11.03</v>
      </c>
      <c r="D290">
        <v>5996.16</v>
      </c>
      <c r="E290">
        <v>0.7</v>
      </c>
      <c r="F290">
        <v>543.62</v>
      </c>
      <c r="G290">
        <v>11.03</v>
      </c>
      <c r="H290">
        <f t="shared" si="8"/>
        <v>5996.1286</v>
      </c>
      <c r="I290">
        <f t="shared" si="9"/>
        <v>380.534</v>
      </c>
    </row>
    <row r="291" spans="1:9" ht="12.75">
      <c r="A291" t="s">
        <v>570</v>
      </c>
      <c r="B291" t="s">
        <v>571</v>
      </c>
      <c r="C291">
        <v>27.33</v>
      </c>
      <c r="D291">
        <v>9963.62</v>
      </c>
      <c r="E291">
        <v>1.59</v>
      </c>
      <c r="F291">
        <v>364.57</v>
      </c>
      <c r="G291">
        <v>27.33</v>
      </c>
      <c r="H291">
        <f t="shared" si="8"/>
        <v>9963.6981</v>
      </c>
      <c r="I291">
        <f t="shared" si="9"/>
        <v>579.6663</v>
      </c>
    </row>
    <row r="292" spans="1:9" ht="12.75">
      <c r="A292" t="s">
        <v>572</v>
      </c>
      <c r="B292" t="s">
        <v>573</v>
      </c>
      <c r="C292">
        <v>20.95</v>
      </c>
      <c r="D292">
        <v>14596.31</v>
      </c>
      <c r="E292">
        <v>1.36</v>
      </c>
      <c r="F292">
        <v>696.72</v>
      </c>
      <c r="G292">
        <v>20.95</v>
      </c>
      <c r="H292">
        <f t="shared" si="8"/>
        <v>14596.284</v>
      </c>
      <c r="I292">
        <f t="shared" si="9"/>
        <v>947.5392</v>
      </c>
    </row>
    <row r="293" spans="1:9" ht="12.75">
      <c r="A293" t="s">
        <v>574</v>
      </c>
      <c r="B293" t="s">
        <v>575</v>
      </c>
      <c r="C293">
        <v>78.76</v>
      </c>
      <c r="D293">
        <v>43872.39</v>
      </c>
      <c r="E293">
        <v>7.13</v>
      </c>
      <c r="F293">
        <v>557.04</v>
      </c>
      <c r="G293">
        <v>78.76</v>
      </c>
      <c r="H293">
        <f t="shared" si="8"/>
        <v>43872.4704</v>
      </c>
      <c r="I293">
        <f t="shared" si="9"/>
        <v>3971.6951999999997</v>
      </c>
    </row>
    <row r="294" spans="1:9" ht="12.75">
      <c r="A294" t="s">
        <v>576</v>
      </c>
      <c r="B294" t="s">
        <v>577</v>
      </c>
      <c r="C294">
        <v>53.2</v>
      </c>
      <c r="D294">
        <v>19582.92</v>
      </c>
      <c r="E294">
        <v>3.87</v>
      </c>
      <c r="F294">
        <v>368.1</v>
      </c>
      <c r="G294">
        <v>53.2</v>
      </c>
      <c r="H294">
        <f t="shared" si="8"/>
        <v>19582.920000000002</v>
      </c>
      <c r="I294">
        <f t="shared" si="9"/>
        <v>1424.547</v>
      </c>
    </row>
    <row r="295" spans="1:9" ht="12.75">
      <c r="A295" t="s">
        <v>578</v>
      </c>
      <c r="B295" t="s">
        <v>579</v>
      </c>
      <c r="C295">
        <v>75.68</v>
      </c>
      <c r="D295">
        <v>90376.3</v>
      </c>
      <c r="E295">
        <v>3.08</v>
      </c>
      <c r="F295">
        <v>1194.19</v>
      </c>
      <c r="G295">
        <v>75.68</v>
      </c>
      <c r="H295">
        <f t="shared" si="8"/>
        <v>90376.29920000001</v>
      </c>
      <c r="I295">
        <f t="shared" si="9"/>
        <v>3678.1052000000004</v>
      </c>
    </row>
    <row r="296" spans="1:9" ht="12.75">
      <c r="A296" t="s">
        <v>580</v>
      </c>
      <c r="B296" t="s">
        <v>581</v>
      </c>
      <c r="C296">
        <v>56.6</v>
      </c>
      <c r="D296">
        <v>7964.53</v>
      </c>
      <c r="E296">
        <v>0.48</v>
      </c>
      <c r="F296">
        <v>140.72</v>
      </c>
      <c r="G296">
        <v>56.6</v>
      </c>
      <c r="H296">
        <f t="shared" si="8"/>
        <v>7964.752</v>
      </c>
      <c r="I296">
        <f t="shared" si="9"/>
        <v>67.5456</v>
      </c>
    </row>
    <row r="297" spans="1:9" ht="12.75">
      <c r="A297" t="s">
        <v>582</v>
      </c>
      <c r="B297" t="s">
        <v>583</v>
      </c>
      <c r="C297">
        <v>49.3</v>
      </c>
      <c r="D297">
        <v>14809.72</v>
      </c>
      <c r="E297">
        <v>2.02</v>
      </c>
      <c r="F297">
        <v>300.4</v>
      </c>
      <c r="G297">
        <v>49.3</v>
      </c>
      <c r="H297">
        <f t="shared" si="8"/>
        <v>14809.719999999998</v>
      </c>
      <c r="I297">
        <f t="shared" si="9"/>
        <v>606.808</v>
      </c>
    </row>
    <row r="298" spans="1:9" ht="12.75">
      <c r="A298" t="s">
        <v>584</v>
      </c>
      <c r="B298" t="s">
        <v>585</v>
      </c>
      <c r="C298">
        <v>21.16</v>
      </c>
      <c r="D298">
        <v>7393.3</v>
      </c>
      <c r="E298">
        <v>0.8</v>
      </c>
      <c r="F298">
        <v>349.4</v>
      </c>
      <c r="G298">
        <v>21.16</v>
      </c>
      <c r="H298">
        <f t="shared" si="8"/>
        <v>7393.303999999999</v>
      </c>
      <c r="I298">
        <f t="shared" si="9"/>
        <v>279.52</v>
      </c>
    </row>
    <row r="299" spans="1:9" ht="12.75">
      <c r="A299" t="s">
        <v>586</v>
      </c>
      <c r="B299" t="s">
        <v>587</v>
      </c>
      <c r="C299">
        <v>37.84</v>
      </c>
      <c r="D299">
        <v>12876.95</v>
      </c>
      <c r="E299">
        <v>2.64</v>
      </c>
      <c r="F299">
        <v>340.3</v>
      </c>
      <c r="G299">
        <v>37.84</v>
      </c>
      <c r="H299">
        <f t="shared" si="8"/>
        <v>12876.952000000001</v>
      </c>
      <c r="I299">
        <f t="shared" si="9"/>
        <v>898.392</v>
      </c>
    </row>
    <row r="300" spans="1:9" ht="12.75">
      <c r="A300" t="s">
        <v>588</v>
      </c>
      <c r="B300" t="s">
        <v>589</v>
      </c>
      <c r="C300">
        <v>94.17</v>
      </c>
      <c r="D300">
        <v>93701.98</v>
      </c>
      <c r="E300">
        <v>5.86</v>
      </c>
      <c r="F300">
        <v>995.03</v>
      </c>
      <c r="G300">
        <v>94.17</v>
      </c>
      <c r="H300">
        <f t="shared" si="8"/>
        <v>93701.9751</v>
      </c>
      <c r="I300">
        <f t="shared" si="9"/>
        <v>5830.8758</v>
      </c>
    </row>
    <row r="301" spans="1:9" ht="12.75">
      <c r="A301" t="s">
        <v>590</v>
      </c>
      <c r="B301" t="s">
        <v>591</v>
      </c>
      <c r="C301">
        <v>44.86</v>
      </c>
      <c r="D301">
        <v>8898.52</v>
      </c>
      <c r="E301">
        <v>2.39</v>
      </c>
      <c r="F301">
        <v>198.36</v>
      </c>
      <c r="G301">
        <v>44.86</v>
      </c>
      <c r="H301">
        <f t="shared" si="8"/>
        <v>8898.429600000001</v>
      </c>
      <c r="I301">
        <f t="shared" si="9"/>
        <v>474.08040000000005</v>
      </c>
    </row>
    <row r="302" spans="1:9" ht="12.75">
      <c r="A302" t="s">
        <v>592</v>
      </c>
      <c r="B302" t="s">
        <v>593</v>
      </c>
      <c r="C302">
        <v>174.41</v>
      </c>
      <c r="D302">
        <v>40114.3</v>
      </c>
      <c r="E302">
        <v>8.4</v>
      </c>
      <c r="F302">
        <v>230</v>
      </c>
      <c r="G302">
        <v>174.41</v>
      </c>
      <c r="H302">
        <f t="shared" si="8"/>
        <v>40114.299999999996</v>
      </c>
      <c r="I302">
        <f t="shared" si="9"/>
        <v>1932</v>
      </c>
    </row>
    <row r="303" spans="1:9" ht="12.75">
      <c r="A303" t="s">
        <v>594</v>
      </c>
      <c r="B303" t="s">
        <v>595</v>
      </c>
      <c r="C303">
        <v>74.58</v>
      </c>
      <c r="D303">
        <v>16043.8</v>
      </c>
      <c r="E303">
        <v>3.56</v>
      </c>
      <c r="F303">
        <v>215.12</v>
      </c>
      <c r="G303">
        <v>74.58</v>
      </c>
      <c r="H303">
        <f t="shared" si="8"/>
        <v>16043.6496</v>
      </c>
      <c r="I303">
        <f t="shared" si="9"/>
        <v>765.8272000000001</v>
      </c>
    </row>
    <row r="304" spans="1:9" ht="12.75">
      <c r="A304" t="s">
        <v>596</v>
      </c>
      <c r="B304" t="s">
        <v>597</v>
      </c>
      <c r="C304">
        <v>32.76</v>
      </c>
      <c r="D304">
        <v>57454.09</v>
      </c>
      <c r="E304">
        <v>1.56</v>
      </c>
      <c r="F304">
        <v>1753.79</v>
      </c>
      <c r="G304">
        <v>32.76</v>
      </c>
      <c r="H304">
        <f t="shared" si="8"/>
        <v>57454.16039999999</v>
      </c>
      <c r="I304">
        <f t="shared" si="9"/>
        <v>2735.9124</v>
      </c>
    </row>
    <row r="305" spans="1:9" ht="12.75">
      <c r="A305" t="s">
        <v>598</v>
      </c>
      <c r="B305" t="s">
        <v>599</v>
      </c>
      <c r="C305">
        <v>56.56</v>
      </c>
      <c r="D305">
        <v>56560</v>
      </c>
      <c r="E305">
        <v>3.82</v>
      </c>
      <c r="F305">
        <v>1000</v>
      </c>
      <c r="G305">
        <v>56.56</v>
      </c>
      <c r="H305">
        <f t="shared" si="8"/>
        <v>56560</v>
      </c>
      <c r="I305">
        <f t="shared" si="9"/>
        <v>3820</v>
      </c>
    </row>
    <row r="306" spans="1:9" ht="12.75">
      <c r="A306" t="s">
        <v>600</v>
      </c>
      <c r="B306" t="s">
        <v>601</v>
      </c>
      <c r="C306">
        <v>49.05</v>
      </c>
      <c r="D306">
        <v>54977.45</v>
      </c>
      <c r="E306">
        <v>5.56</v>
      </c>
      <c r="F306">
        <v>1120.84</v>
      </c>
      <c r="G306">
        <v>49.05</v>
      </c>
      <c r="H306">
        <f t="shared" si="8"/>
        <v>54977.20199999999</v>
      </c>
      <c r="I306">
        <f t="shared" si="9"/>
        <v>6231.870399999999</v>
      </c>
    </row>
    <row r="307" spans="1:9" ht="12.75">
      <c r="A307" t="s">
        <v>602</v>
      </c>
      <c r="B307" t="s">
        <v>603</v>
      </c>
      <c r="C307">
        <v>76.04</v>
      </c>
      <c r="D307">
        <v>20591.63</v>
      </c>
      <c r="E307">
        <v>3.31</v>
      </c>
      <c r="F307">
        <v>270.8</v>
      </c>
      <c r="G307">
        <v>76.04</v>
      </c>
      <c r="H307">
        <f t="shared" si="8"/>
        <v>20591.632</v>
      </c>
      <c r="I307">
        <f t="shared" si="9"/>
        <v>896.3480000000001</v>
      </c>
    </row>
    <row r="308" spans="1:9" ht="12.75">
      <c r="A308" t="s">
        <v>604</v>
      </c>
      <c r="B308" t="s">
        <v>605</v>
      </c>
      <c r="C308">
        <v>142.18</v>
      </c>
      <c r="D308">
        <v>10325.68</v>
      </c>
      <c r="E308">
        <v>6.49</v>
      </c>
      <c r="F308">
        <v>72.62</v>
      </c>
      <c r="G308">
        <v>142.18</v>
      </c>
      <c r="H308">
        <f t="shared" si="8"/>
        <v>10325.111600000002</v>
      </c>
      <c r="I308">
        <f t="shared" si="9"/>
        <v>471.3038</v>
      </c>
    </row>
    <row r="309" spans="1:9" ht="12.75">
      <c r="A309" t="s">
        <v>606</v>
      </c>
      <c r="B309" t="s">
        <v>607</v>
      </c>
      <c r="C309">
        <v>76.89</v>
      </c>
      <c r="D309">
        <v>15531.78</v>
      </c>
      <c r="E309">
        <v>3.61</v>
      </c>
      <c r="F309">
        <v>202</v>
      </c>
      <c r="G309">
        <v>76.89</v>
      </c>
      <c r="H309">
        <f t="shared" si="8"/>
        <v>15531.78</v>
      </c>
      <c r="I309">
        <f t="shared" si="9"/>
        <v>729.22</v>
      </c>
    </row>
    <row r="310" spans="1:9" ht="12.75">
      <c r="A310" t="s">
        <v>608</v>
      </c>
      <c r="B310" t="s">
        <v>609</v>
      </c>
      <c r="C310">
        <v>64.18</v>
      </c>
      <c r="D310">
        <v>8414</v>
      </c>
      <c r="E310">
        <v>3.27</v>
      </c>
      <c r="F310">
        <v>131.1</v>
      </c>
      <c r="G310">
        <v>64.18</v>
      </c>
      <c r="H310">
        <f t="shared" si="8"/>
        <v>8413.998000000001</v>
      </c>
      <c r="I310">
        <f t="shared" si="9"/>
        <v>428.697</v>
      </c>
    </row>
    <row r="311" spans="1:9" ht="12.75">
      <c r="A311" t="s">
        <v>610</v>
      </c>
      <c r="B311" t="s">
        <v>611</v>
      </c>
      <c r="C311">
        <v>45.71</v>
      </c>
      <c r="D311">
        <v>25017.27</v>
      </c>
      <c r="E311">
        <v>2.47</v>
      </c>
      <c r="F311">
        <v>547.3</v>
      </c>
      <c r="G311">
        <v>45.71</v>
      </c>
      <c r="H311">
        <f t="shared" si="8"/>
        <v>25017.083</v>
      </c>
      <c r="I311">
        <f t="shared" si="9"/>
        <v>1351.831</v>
      </c>
    </row>
    <row r="312" spans="1:9" ht="12.75">
      <c r="A312" t="s">
        <v>612</v>
      </c>
      <c r="B312" t="s">
        <v>613</v>
      </c>
      <c r="C312">
        <v>128.19</v>
      </c>
      <c r="D312">
        <v>85027.92</v>
      </c>
      <c r="E312">
        <v>7.43</v>
      </c>
      <c r="F312">
        <v>663.3</v>
      </c>
      <c r="G312">
        <v>128.19</v>
      </c>
      <c r="H312">
        <f t="shared" si="8"/>
        <v>85028.427</v>
      </c>
      <c r="I312">
        <f t="shared" si="9"/>
        <v>4928.3189999999995</v>
      </c>
    </row>
    <row r="313" spans="1:9" ht="12.75">
      <c r="A313" t="s">
        <v>614</v>
      </c>
      <c r="B313" t="s">
        <v>615</v>
      </c>
      <c r="C313">
        <v>67.9</v>
      </c>
      <c r="D313">
        <v>11383.64</v>
      </c>
      <c r="E313">
        <v>2.01</v>
      </c>
      <c r="F313">
        <v>167.65</v>
      </c>
      <c r="G313">
        <v>67.9</v>
      </c>
      <c r="H313">
        <f t="shared" si="8"/>
        <v>11383.435000000001</v>
      </c>
      <c r="I313">
        <f t="shared" si="9"/>
        <v>336.9765</v>
      </c>
    </row>
    <row r="314" spans="1:9" ht="12.75">
      <c r="A314" t="s">
        <v>616</v>
      </c>
      <c r="B314" t="s">
        <v>617</v>
      </c>
      <c r="C314">
        <v>35.22</v>
      </c>
      <c r="D314">
        <v>70210.34</v>
      </c>
      <c r="E314">
        <v>2.56</v>
      </c>
      <c r="F314">
        <v>1993.48</v>
      </c>
      <c r="G314">
        <v>35.22</v>
      </c>
      <c r="H314">
        <f t="shared" si="8"/>
        <v>70210.3656</v>
      </c>
      <c r="I314">
        <f t="shared" si="9"/>
        <v>5103.3088</v>
      </c>
    </row>
    <row r="315" spans="1:9" ht="12.75">
      <c r="A315" t="s">
        <v>618</v>
      </c>
      <c r="B315" t="s">
        <v>619</v>
      </c>
      <c r="C315">
        <v>106.55</v>
      </c>
      <c r="D315">
        <v>55931.93</v>
      </c>
      <c r="E315">
        <v>5.26</v>
      </c>
      <c r="F315">
        <v>524.94</v>
      </c>
      <c r="G315">
        <v>106.55</v>
      </c>
      <c r="H315">
        <f t="shared" si="8"/>
        <v>55932.357</v>
      </c>
      <c r="I315">
        <f t="shared" si="9"/>
        <v>2761.1844</v>
      </c>
    </row>
    <row r="316" spans="1:9" ht="12.75">
      <c r="A316" t="s">
        <v>620</v>
      </c>
      <c r="B316" t="s">
        <v>621</v>
      </c>
      <c r="C316">
        <v>44.66</v>
      </c>
      <c r="D316">
        <v>19023.69</v>
      </c>
      <c r="E316">
        <v>4.12</v>
      </c>
      <c r="F316">
        <v>425.97</v>
      </c>
      <c r="G316">
        <v>44.66</v>
      </c>
      <c r="H316">
        <f t="shared" si="8"/>
        <v>19023.8202</v>
      </c>
      <c r="I316">
        <f t="shared" si="9"/>
        <v>1754.9964000000002</v>
      </c>
    </row>
    <row r="317" spans="1:9" ht="12.75">
      <c r="A317" t="s">
        <v>622</v>
      </c>
      <c r="B317" t="s">
        <v>623</v>
      </c>
      <c r="C317">
        <v>87.05</v>
      </c>
      <c r="D317">
        <v>25827.74</v>
      </c>
      <c r="E317">
        <v>9.64</v>
      </c>
      <c r="F317">
        <v>296.7</v>
      </c>
      <c r="G317">
        <v>87.05</v>
      </c>
      <c r="H317">
        <f t="shared" si="8"/>
        <v>25827.734999999997</v>
      </c>
      <c r="I317">
        <f t="shared" si="9"/>
        <v>2860.188</v>
      </c>
    </row>
    <row r="318" spans="1:9" ht="12.75">
      <c r="A318" t="s">
        <v>624</v>
      </c>
      <c r="B318" t="s">
        <v>625</v>
      </c>
      <c r="C318">
        <v>52.97</v>
      </c>
      <c r="D318">
        <v>155022.7</v>
      </c>
      <c r="E318">
        <v>3.5</v>
      </c>
      <c r="F318">
        <v>2926.61</v>
      </c>
      <c r="G318">
        <v>52.97</v>
      </c>
      <c r="H318">
        <f t="shared" si="8"/>
        <v>155022.5317</v>
      </c>
      <c r="I318">
        <f t="shared" si="9"/>
        <v>10243.135</v>
      </c>
    </row>
    <row r="319" spans="1:9" ht="12.75">
      <c r="A319" t="s">
        <v>626</v>
      </c>
      <c r="B319" t="s">
        <v>627</v>
      </c>
      <c r="C319">
        <v>32.79</v>
      </c>
      <c r="D319">
        <v>22821.84</v>
      </c>
      <c r="E319">
        <v>2.93</v>
      </c>
      <c r="F319">
        <v>696</v>
      </c>
      <c r="G319">
        <v>32.79</v>
      </c>
      <c r="H319">
        <f t="shared" si="8"/>
        <v>22821.84</v>
      </c>
      <c r="I319">
        <f t="shared" si="9"/>
        <v>2039.2800000000002</v>
      </c>
    </row>
    <row r="320" spans="1:9" ht="12.75">
      <c r="A320" t="s">
        <v>628</v>
      </c>
      <c r="B320" t="s">
        <v>629</v>
      </c>
      <c r="C320">
        <v>29.51</v>
      </c>
      <c r="D320">
        <v>57393.09</v>
      </c>
      <c r="E320">
        <v>2.5</v>
      </c>
      <c r="F320">
        <v>1944.87</v>
      </c>
      <c r="G320">
        <v>29.51</v>
      </c>
      <c r="H320">
        <f t="shared" si="8"/>
        <v>57393.1137</v>
      </c>
      <c r="I320">
        <f t="shared" si="9"/>
        <v>4862.174999999999</v>
      </c>
    </row>
    <row r="321" spans="1:9" ht="12.75">
      <c r="A321" t="s">
        <v>630</v>
      </c>
      <c r="B321" t="s">
        <v>631</v>
      </c>
      <c r="C321">
        <v>37.84</v>
      </c>
      <c r="D321">
        <v>314072</v>
      </c>
      <c r="E321">
        <v>2.69</v>
      </c>
      <c r="F321">
        <v>8300</v>
      </c>
      <c r="G321">
        <v>37.84</v>
      </c>
      <c r="H321">
        <f t="shared" si="8"/>
        <v>314072</v>
      </c>
      <c r="I321">
        <f t="shared" si="9"/>
        <v>22327</v>
      </c>
    </row>
    <row r="322" spans="1:9" ht="12.75">
      <c r="A322" t="s">
        <v>632</v>
      </c>
      <c r="B322" t="s">
        <v>633</v>
      </c>
      <c r="C322">
        <v>63.8</v>
      </c>
      <c r="D322">
        <v>16505.06</v>
      </c>
      <c r="E322">
        <v>3.99</v>
      </c>
      <c r="F322">
        <v>258.7</v>
      </c>
      <c r="G322">
        <v>63.8</v>
      </c>
      <c r="H322">
        <f t="shared" si="8"/>
        <v>16505.059999999998</v>
      </c>
      <c r="I322">
        <f t="shared" si="9"/>
        <v>1032.213</v>
      </c>
    </row>
    <row r="323" spans="1:9" ht="12.75">
      <c r="A323" t="s">
        <v>634</v>
      </c>
      <c r="B323" t="s">
        <v>635</v>
      </c>
      <c r="C323">
        <v>111.51</v>
      </c>
      <c r="D323">
        <v>14559.19</v>
      </c>
      <c r="E323">
        <v>7.82</v>
      </c>
      <c r="F323">
        <v>130.56</v>
      </c>
      <c r="G323">
        <v>111.51</v>
      </c>
      <c r="H323">
        <f t="shared" si="8"/>
        <v>14558.7456</v>
      </c>
      <c r="I323">
        <f t="shared" si="9"/>
        <v>1020.9792000000001</v>
      </c>
    </row>
    <row r="324" spans="1:9" ht="12.75">
      <c r="A324" t="s">
        <v>636</v>
      </c>
      <c r="B324" t="s">
        <v>637</v>
      </c>
      <c r="C324">
        <v>23.04</v>
      </c>
      <c r="D324">
        <v>24376.32</v>
      </c>
      <c r="E324">
        <v>2.67</v>
      </c>
      <c r="F324">
        <v>1058</v>
      </c>
      <c r="G324">
        <v>23.04</v>
      </c>
      <c r="H324">
        <f t="shared" si="8"/>
        <v>24376.32</v>
      </c>
      <c r="I324">
        <f t="shared" si="9"/>
        <v>2824.86</v>
      </c>
    </row>
    <row r="325" spans="1:9" ht="12.75">
      <c r="A325" t="s">
        <v>638</v>
      </c>
      <c r="B325" t="s">
        <v>639</v>
      </c>
      <c r="C325">
        <v>56.61</v>
      </c>
      <c r="D325">
        <v>10585.11</v>
      </c>
      <c r="E325">
        <v>5.53</v>
      </c>
      <c r="F325">
        <v>186.98</v>
      </c>
      <c r="G325">
        <v>56.61</v>
      </c>
      <c r="H325">
        <f t="shared" si="8"/>
        <v>10584.9378</v>
      </c>
      <c r="I325">
        <f t="shared" si="9"/>
        <v>1033.9994</v>
      </c>
    </row>
    <row r="326" spans="1:9" ht="12.75">
      <c r="A326" t="s">
        <v>640</v>
      </c>
      <c r="B326" t="s">
        <v>641</v>
      </c>
      <c r="C326">
        <v>36.07</v>
      </c>
      <c r="D326">
        <v>6414.47</v>
      </c>
      <c r="E326">
        <v>1.8</v>
      </c>
      <c r="F326">
        <v>177.83</v>
      </c>
      <c r="G326">
        <v>36.07</v>
      </c>
      <c r="H326">
        <f t="shared" si="8"/>
        <v>6414.328100000001</v>
      </c>
      <c r="I326">
        <f t="shared" si="9"/>
        <v>320.09400000000005</v>
      </c>
    </row>
    <row r="327" spans="1:9" ht="12.75">
      <c r="A327" t="s">
        <v>642</v>
      </c>
      <c r="B327" t="s">
        <v>643</v>
      </c>
      <c r="C327">
        <v>45.41</v>
      </c>
      <c r="D327">
        <v>17379.68</v>
      </c>
      <c r="E327">
        <v>2.87</v>
      </c>
      <c r="F327">
        <v>382.73</v>
      </c>
      <c r="G327">
        <v>45.41</v>
      </c>
      <c r="H327">
        <f t="shared" si="8"/>
        <v>17379.7693</v>
      </c>
      <c r="I327">
        <f t="shared" si="9"/>
        <v>1098.4351000000001</v>
      </c>
    </row>
    <row r="328" spans="1:9" ht="12.75">
      <c r="A328" t="s">
        <v>644</v>
      </c>
      <c r="B328" t="s">
        <v>645</v>
      </c>
      <c r="C328">
        <v>62.33</v>
      </c>
      <c r="D328">
        <v>22501.13</v>
      </c>
      <c r="E328">
        <v>3.1</v>
      </c>
      <c r="F328">
        <v>361</v>
      </c>
      <c r="G328">
        <v>62.33</v>
      </c>
      <c r="H328">
        <f t="shared" si="8"/>
        <v>22501.13</v>
      </c>
      <c r="I328">
        <f t="shared" si="9"/>
        <v>1119.1000000000001</v>
      </c>
    </row>
    <row r="329" spans="1:9" ht="12.75">
      <c r="A329" t="s">
        <v>646</v>
      </c>
      <c r="B329" t="s">
        <v>647</v>
      </c>
      <c r="C329">
        <v>17.08</v>
      </c>
      <c r="D329">
        <v>5040.65</v>
      </c>
      <c r="E329">
        <v>0.79</v>
      </c>
      <c r="F329">
        <v>295.12</v>
      </c>
      <c r="G329">
        <v>17.08</v>
      </c>
      <c r="H329">
        <f t="shared" si="8"/>
        <v>5040.6496</v>
      </c>
      <c r="I329">
        <f t="shared" si="9"/>
        <v>233.1448</v>
      </c>
    </row>
    <row r="330" spans="1:9" ht="12.75">
      <c r="A330" t="s">
        <v>648</v>
      </c>
      <c r="B330" t="s">
        <v>649</v>
      </c>
      <c r="C330">
        <v>38.15</v>
      </c>
      <c r="D330">
        <v>6386.5</v>
      </c>
      <c r="E330">
        <v>2.58</v>
      </c>
      <c r="F330">
        <v>167.4</v>
      </c>
      <c r="G330">
        <v>38.15</v>
      </c>
      <c r="H330">
        <f t="shared" si="8"/>
        <v>6386.31</v>
      </c>
      <c r="I330">
        <f t="shared" si="9"/>
        <v>431.89200000000005</v>
      </c>
    </row>
    <row r="331" spans="1:9" ht="12.75">
      <c r="A331" t="s">
        <v>650</v>
      </c>
      <c r="B331" t="s">
        <v>651</v>
      </c>
      <c r="C331">
        <v>31.03</v>
      </c>
      <c r="D331">
        <v>7862.63</v>
      </c>
      <c r="E331">
        <v>3.61</v>
      </c>
      <c r="F331">
        <v>253.39</v>
      </c>
      <c r="G331">
        <v>31.03</v>
      </c>
      <c r="H331">
        <f aca="true" t="shared" si="10" ref="H331:H394">F331*G331</f>
        <v>7862.6917</v>
      </c>
      <c r="I331">
        <f aca="true" t="shared" si="11" ref="I331:I394">E331*F331</f>
        <v>914.7379</v>
      </c>
    </row>
    <row r="332" spans="1:9" ht="12.75">
      <c r="A332" t="s">
        <v>652</v>
      </c>
      <c r="B332" t="s">
        <v>653</v>
      </c>
      <c r="C332">
        <v>91.93</v>
      </c>
      <c r="D332">
        <v>39592.6</v>
      </c>
      <c r="E332">
        <v>5.31</v>
      </c>
      <c r="F332">
        <v>430.68</v>
      </c>
      <c r="G332">
        <v>91.93</v>
      </c>
      <c r="H332">
        <f t="shared" si="10"/>
        <v>39592.4124</v>
      </c>
      <c r="I332">
        <f t="shared" si="11"/>
        <v>2286.9107999999997</v>
      </c>
    </row>
    <row r="333" spans="1:9" ht="12.75">
      <c r="A333" t="s">
        <v>654</v>
      </c>
      <c r="B333" t="s">
        <v>655</v>
      </c>
      <c r="C333">
        <v>21.6</v>
      </c>
      <c r="D333">
        <v>10754.01</v>
      </c>
      <c r="E333">
        <v>1.89</v>
      </c>
      <c r="F333">
        <v>497.87</v>
      </c>
      <c r="G333">
        <v>21.6</v>
      </c>
      <c r="H333">
        <f t="shared" si="10"/>
        <v>10753.992</v>
      </c>
      <c r="I333">
        <f t="shared" si="11"/>
        <v>940.9743</v>
      </c>
    </row>
    <row r="334" spans="1:9" ht="12.75">
      <c r="A334" t="s">
        <v>656</v>
      </c>
      <c r="B334" t="s">
        <v>657</v>
      </c>
      <c r="C334">
        <v>409.33</v>
      </c>
      <c r="D334">
        <v>24398.93</v>
      </c>
      <c r="E334">
        <v>4.25</v>
      </c>
      <c r="F334">
        <v>59.61</v>
      </c>
      <c r="G334">
        <v>409.33</v>
      </c>
      <c r="H334">
        <f t="shared" si="10"/>
        <v>24400.1613</v>
      </c>
      <c r="I334">
        <f t="shared" si="11"/>
        <v>253.3425</v>
      </c>
    </row>
    <row r="335" spans="1:9" ht="12.75">
      <c r="A335" t="s">
        <v>658</v>
      </c>
      <c r="B335" t="s">
        <v>659</v>
      </c>
      <c r="C335">
        <v>24.77</v>
      </c>
      <c r="D335">
        <v>3371.05</v>
      </c>
      <c r="E335">
        <v>1.81</v>
      </c>
      <c r="F335">
        <v>136.09</v>
      </c>
      <c r="G335">
        <v>24.77</v>
      </c>
      <c r="H335">
        <f t="shared" si="10"/>
        <v>3370.9493</v>
      </c>
      <c r="I335">
        <f t="shared" si="11"/>
        <v>246.3229</v>
      </c>
    </row>
    <row r="336" spans="1:9" ht="12.75">
      <c r="A336" t="s">
        <v>660</v>
      </c>
      <c r="B336" t="s">
        <v>661</v>
      </c>
      <c r="C336">
        <v>34.37</v>
      </c>
      <c r="D336">
        <v>10762.45</v>
      </c>
      <c r="E336">
        <v>1.56</v>
      </c>
      <c r="F336">
        <v>313.14</v>
      </c>
      <c r="G336">
        <v>34.37</v>
      </c>
      <c r="H336">
        <f t="shared" si="10"/>
        <v>10762.621799999999</v>
      </c>
      <c r="I336">
        <f t="shared" si="11"/>
        <v>488.4984</v>
      </c>
    </row>
    <row r="337" spans="1:9" ht="12.75">
      <c r="A337" t="s">
        <v>662</v>
      </c>
      <c r="B337" t="s">
        <v>663</v>
      </c>
      <c r="C337">
        <v>72.85</v>
      </c>
      <c r="D337">
        <v>64690.8</v>
      </c>
      <c r="E337">
        <v>3.01</v>
      </c>
      <c r="F337">
        <v>888</v>
      </c>
      <c r="G337">
        <v>72.85</v>
      </c>
      <c r="H337">
        <f t="shared" si="10"/>
        <v>64690.799999999996</v>
      </c>
      <c r="I337">
        <f t="shared" si="11"/>
        <v>2672.8799999999997</v>
      </c>
    </row>
    <row r="338" spans="1:9" ht="12.75">
      <c r="A338" t="s">
        <v>664</v>
      </c>
      <c r="B338" t="s">
        <v>665</v>
      </c>
      <c r="C338">
        <v>42.29</v>
      </c>
      <c r="D338">
        <v>15972.26</v>
      </c>
      <c r="E338">
        <v>2.01</v>
      </c>
      <c r="F338">
        <v>377.68</v>
      </c>
      <c r="G338">
        <v>42.29</v>
      </c>
      <c r="H338">
        <f t="shared" si="10"/>
        <v>15972.0872</v>
      </c>
      <c r="I338">
        <f t="shared" si="11"/>
        <v>759.1367999999999</v>
      </c>
    </row>
    <row r="339" spans="1:9" ht="12.75">
      <c r="A339" t="s">
        <v>666</v>
      </c>
      <c r="B339" t="s">
        <v>667</v>
      </c>
      <c r="C339">
        <v>115.55</v>
      </c>
      <c r="D339">
        <v>25143.56</v>
      </c>
      <c r="E339">
        <v>8.91</v>
      </c>
      <c r="F339">
        <v>217.6</v>
      </c>
      <c r="G339">
        <v>115.55</v>
      </c>
      <c r="H339">
        <f t="shared" si="10"/>
        <v>25143.68</v>
      </c>
      <c r="I339">
        <f t="shared" si="11"/>
        <v>1938.816</v>
      </c>
    </row>
    <row r="340" spans="1:9" ht="12.75">
      <c r="A340" t="s">
        <v>668</v>
      </c>
      <c r="B340" t="s">
        <v>669</v>
      </c>
      <c r="C340">
        <v>75.01</v>
      </c>
      <c r="D340">
        <v>32136.83</v>
      </c>
      <c r="E340">
        <v>6.14</v>
      </c>
      <c r="F340">
        <v>428.43</v>
      </c>
      <c r="G340">
        <v>75.01</v>
      </c>
      <c r="H340">
        <f t="shared" si="10"/>
        <v>32136.534300000003</v>
      </c>
      <c r="I340">
        <f t="shared" si="11"/>
        <v>2630.5602</v>
      </c>
    </row>
    <row r="341" spans="1:9" ht="12.75">
      <c r="A341" t="s">
        <v>670</v>
      </c>
      <c r="B341" t="s">
        <v>671</v>
      </c>
      <c r="C341">
        <v>27.85</v>
      </c>
      <c r="D341">
        <v>9004.68</v>
      </c>
      <c r="E341">
        <v>0.88</v>
      </c>
      <c r="F341">
        <v>323.33</v>
      </c>
      <c r="G341">
        <v>27.85</v>
      </c>
      <c r="H341">
        <f t="shared" si="10"/>
        <v>9004.7405</v>
      </c>
      <c r="I341">
        <f t="shared" si="11"/>
        <v>284.5304</v>
      </c>
    </row>
    <row r="342" spans="1:9" ht="12.75">
      <c r="A342" t="s">
        <v>672</v>
      </c>
      <c r="B342" t="s">
        <v>673</v>
      </c>
      <c r="C342">
        <v>92.59</v>
      </c>
      <c r="D342">
        <v>28599.01</v>
      </c>
      <c r="E342">
        <v>6.47</v>
      </c>
      <c r="F342">
        <v>308.88</v>
      </c>
      <c r="G342">
        <v>92.59</v>
      </c>
      <c r="H342">
        <f t="shared" si="10"/>
        <v>28599.1992</v>
      </c>
      <c r="I342">
        <f t="shared" si="11"/>
        <v>1998.4535999999998</v>
      </c>
    </row>
    <row r="343" spans="1:9" ht="12.75">
      <c r="A343" t="s">
        <v>674</v>
      </c>
      <c r="B343" t="s">
        <v>675</v>
      </c>
      <c r="C343">
        <v>42.34</v>
      </c>
      <c r="D343">
        <v>14471.81</v>
      </c>
      <c r="E343">
        <v>2.7</v>
      </c>
      <c r="F343">
        <v>341.8</v>
      </c>
      <c r="G343">
        <v>42.34</v>
      </c>
      <c r="H343">
        <f t="shared" si="10"/>
        <v>14471.812000000002</v>
      </c>
      <c r="I343">
        <f t="shared" si="11"/>
        <v>922.8600000000001</v>
      </c>
    </row>
    <row r="344" spans="1:9" ht="12.75">
      <c r="A344" t="s">
        <v>676</v>
      </c>
      <c r="B344" t="s">
        <v>677</v>
      </c>
      <c r="C344">
        <v>60.22</v>
      </c>
      <c r="D344">
        <v>14291.53</v>
      </c>
      <c r="E344">
        <v>3.44</v>
      </c>
      <c r="F344">
        <v>237.32</v>
      </c>
      <c r="G344">
        <v>60.22</v>
      </c>
      <c r="H344">
        <f t="shared" si="10"/>
        <v>14291.410399999999</v>
      </c>
      <c r="I344">
        <f t="shared" si="11"/>
        <v>816.3807999999999</v>
      </c>
    </row>
    <row r="345" spans="1:9" ht="12.75">
      <c r="A345" t="s">
        <v>678</v>
      </c>
      <c r="B345" t="s">
        <v>679</v>
      </c>
      <c r="C345">
        <v>43.8</v>
      </c>
      <c r="D345">
        <v>13791.88</v>
      </c>
      <c r="E345">
        <v>2.55</v>
      </c>
      <c r="F345">
        <v>314.88</v>
      </c>
      <c r="G345">
        <v>43.8</v>
      </c>
      <c r="H345">
        <f t="shared" si="10"/>
        <v>13791.743999999999</v>
      </c>
      <c r="I345">
        <f t="shared" si="11"/>
        <v>802.944</v>
      </c>
    </row>
    <row r="346" spans="1:9" ht="12.75">
      <c r="A346" t="s">
        <v>680</v>
      </c>
      <c r="B346" t="s">
        <v>681</v>
      </c>
      <c r="C346">
        <v>48.35</v>
      </c>
      <c r="D346">
        <v>15385.5</v>
      </c>
      <c r="E346">
        <v>2.57</v>
      </c>
      <c r="F346">
        <v>318.21</v>
      </c>
      <c r="G346">
        <v>48.35</v>
      </c>
      <c r="H346">
        <f t="shared" si="10"/>
        <v>15385.4535</v>
      </c>
      <c r="I346">
        <f t="shared" si="11"/>
        <v>817.7996999999999</v>
      </c>
    </row>
    <row r="347" spans="1:9" ht="12.75">
      <c r="A347" t="s">
        <v>682</v>
      </c>
      <c r="B347" t="s">
        <v>683</v>
      </c>
      <c r="C347">
        <v>15.7</v>
      </c>
      <c r="D347">
        <v>8926.02</v>
      </c>
      <c r="E347">
        <v>0.91</v>
      </c>
      <c r="F347">
        <v>568.54</v>
      </c>
      <c r="G347">
        <v>15.7</v>
      </c>
      <c r="H347">
        <f t="shared" si="10"/>
        <v>8926.078</v>
      </c>
      <c r="I347">
        <f t="shared" si="11"/>
        <v>517.3714</v>
      </c>
    </row>
    <row r="348" spans="1:9" ht="12.75">
      <c r="A348" t="s">
        <v>684</v>
      </c>
      <c r="B348" t="s">
        <v>685</v>
      </c>
      <c r="C348">
        <v>30.9</v>
      </c>
      <c r="D348">
        <v>8874.48</v>
      </c>
      <c r="E348">
        <v>1.99</v>
      </c>
      <c r="F348">
        <v>287.2</v>
      </c>
      <c r="G348">
        <v>30.9</v>
      </c>
      <c r="H348">
        <f t="shared" si="10"/>
        <v>8874.48</v>
      </c>
      <c r="I348">
        <f t="shared" si="11"/>
        <v>571.528</v>
      </c>
    </row>
    <row r="349" spans="1:9" ht="12.75">
      <c r="A349" t="s">
        <v>686</v>
      </c>
      <c r="B349" t="s">
        <v>687</v>
      </c>
      <c r="C349">
        <v>15.96</v>
      </c>
      <c r="D349">
        <v>9238.22</v>
      </c>
      <c r="E349">
        <v>0.39</v>
      </c>
      <c r="F349">
        <v>578.84</v>
      </c>
      <c r="G349">
        <v>15.96</v>
      </c>
      <c r="H349">
        <f t="shared" si="10"/>
        <v>9238.2864</v>
      </c>
      <c r="I349">
        <f t="shared" si="11"/>
        <v>225.74760000000003</v>
      </c>
    </row>
    <row r="350" spans="1:9" ht="12.75">
      <c r="A350" t="s">
        <v>688</v>
      </c>
      <c r="B350" t="s">
        <v>689</v>
      </c>
      <c r="C350">
        <v>32.04</v>
      </c>
      <c r="D350">
        <v>5284.81</v>
      </c>
      <c r="E350">
        <v>3.07</v>
      </c>
      <c r="F350">
        <v>164.94</v>
      </c>
      <c r="G350">
        <v>32.04</v>
      </c>
      <c r="H350">
        <f t="shared" si="10"/>
        <v>5284.6776</v>
      </c>
      <c r="I350">
        <f t="shared" si="11"/>
        <v>506.3658</v>
      </c>
    </row>
    <row r="351" spans="1:9" ht="12.75">
      <c r="A351" t="s">
        <v>690</v>
      </c>
      <c r="B351" t="s">
        <v>691</v>
      </c>
      <c r="C351">
        <v>68.49</v>
      </c>
      <c r="D351">
        <v>14127.64</v>
      </c>
      <c r="E351">
        <v>1.7</v>
      </c>
      <c r="F351">
        <v>206.27</v>
      </c>
      <c r="G351">
        <v>68.49</v>
      </c>
      <c r="H351">
        <f t="shared" si="10"/>
        <v>14127.4323</v>
      </c>
      <c r="I351">
        <f t="shared" si="11"/>
        <v>350.659</v>
      </c>
    </row>
    <row r="352" spans="1:9" ht="12.75">
      <c r="A352" t="s">
        <v>692</v>
      </c>
      <c r="B352" t="s">
        <v>693</v>
      </c>
      <c r="C352">
        <v>72.58</v>
      </c>
      <c r="D352">
        <v>18679.26</v>
      </c>
      <c r="E352">
        <v>3.82</v>
      </c>
      <c r="F352">
        <v>257.36</v>
      </c>
      <c r="G352">
        <v>72.58</v>
      </c>
      <c r="H352">
        <f t="shared" si="10"/>
        <v>18679.1888</v>
      </c>
      <c r="I352">
        <f t="shared" si="11"/>
        <v>983.1152</v>
      </c>
    </row>
    <row r="353" spans="1:9" ht="12.75">
      <c r="A353" t="s">
        <v>694</v>
      </c>
      <c r="B353" t="s">
        <v>695</v>
      </c>
      <c r="C353">
        <v>36.9</v>
      </c>
      <c r="D353">
        <v>166271.4</v>
      </c>
      <c r="E353">
        <v>2.91</v>
      </c>
      <c r="F353">
        <v>4506</v>
      </c>
      <c r="G353">
        <v>36.9</v>
      </c>
      <c r="H353">
        <f t="shared" si="10"/>
        <v>166271.4</v>
      </c>
      <c r="I353">
        <f t="shared" si="11"/>
        <v>13112.460000000001</v>
      </c>
    </row>
    <row r="354" spans="1:9" ht="12.75">
      <c r="A354" t="s">
        <v>696</v>
      </c>
      <c r="B354" t="s">
        <v>697</v>
      </c>
      <c r="C354">
        <v>130.98</v>
      </c>
      <c r="D354">
        <v>14102.22</v>
      </c>
      <c r="E354">
        <v>5.96</v>
      </c>
      <c r="F354">
        <v>107.67</v>
      </c>
      <c r="G354">
        <v>130.98</v>
      </c>
      <c r="H354">
        <f t="shared" si="10"/>
        <v>14102.6166</v>
      </c>
      <c r="I354">
        <f t="shared" si="11"/>
        <v>641.7132</v>
      </c>
    </row>
    <row r="355" spans="1:9" ht="12.75">
      <c r="A355" t="s">
        <v>698</v>
      </c>
      <c r="B355" t="s">
        <v>699</v>
      </c>
      <c r="C355">
        <v>87.57</v>
      </c>
      <c r="D355">
        <v>70586.67</v>
      </c>
      <c r="E355">
        <v>7.04</v>
      </c>
      <c r="F355">
        <v>806.06</v>
      </c>
      <c r="G355">
        <v>87.57</v>
      </c>
      <c r="H355">
        <f t="shared" si="10"/>
        <v>70586.6742</v>
      </c>
      <c r="I355">
        <f t="shared" si="11"/>
        <v>5674.662399999999</v>
      </c>
    </row>
    <row r="356" spans="1:9" ht="12.75">
      <c r="A356" t="s">
        <v>700</v>
      </c>
      <c r="B356" t="s">
        <v>701</v>
      </c>
      <c r="C356">
        <v>41.82</v>
      </c>
      <c r="D356">
        <v>15231.35</v>
      </c>
      <c r="E356">
        <v>1.7</v>
      </c>
      <c r="F356">
        <v>364.21</v>
      </c>
      <c r="G356">
        <v>41.82</v>
      </c>
      <c r="H356">
        <f t="shared" si="10"/>
        <v>15231.2622</v>
      </c>
      <c r="I356">
        <f t="shared" si="11"/>
        <v>619.1569999999999</v>
      </c>
    </row>
    <row r="357" spans="1:9" ht="12.75">
      <c r="A357" t="s">
        <v>702</v>
      </c>
      <c r="B357" t="s">
        <v>703</v>
      </c>
      <c r="C357">
        <v>14.21</v>
      </c>
      <c r="D357">
        <v>4247.37</v>
      </c>
      <c r="E357">
        <v>0.86</v>
      </c>
      <c r="F357">
        <v>298.9</v>
      </c>
      <c r="G357">
        <v>14.21</v>
      </c>
      <c r="H357">
        <f t="shared" si="10"/>
        <v>4247.369</v>
      </c>
      <c r="I357">
        <f t="shared" si="11"/>
        <v>257.054</v>
      </c>
    </row>
    <row r="358" spans="1:9" ht="12.75">
      <c r="A358" t="s">
        <v>704</v>
      </c>
      <c r="B358" t="s">
        <v>705</v>
      </c>
      <c r="C358">
        <v>25.18</v>
      </c>
      <c r="D358">
        <v>5083.21</v>
      </c>
      <c r="E358">
        <v>1.87</v>
      </c>
      <c r="F358">
        <v>201.88</v>
      </c>
      <c r="G358">
        <v>25.18</v>
      </c>
      <c r="H358">
        <f t="shared" si="10"/>
        <v>5083.3384</v>
      </c>
      <c r="I358">
        <f t="shared" si="11"/>
        <v>377.5156</v>
      </c>
    </row>
    <row r="359" spans="1:9" ht="12.75">
      <c r="A359" t="s">
        <v>706</v>
      </c>
      <c r="B359" t="s">
        <v>707</v>
      </c>
      <c r="C359">
        <v>56</v>
      </c>
      <c r="D359">
        <v>19840.8</v>
      </c>
      <c r="E359">
        <v>3.63</v>
      </c>
      <c r="F359">
        <v>354.3</v>
      </c>
      <c r="G359">
        <v>56</v>
      </c>
      <c r="H359">
        <f t="shared" si="10"/>
        <v>19840.8</v>
      </c>
      <c r="I359">
        <f t="shared" si="11"/>
        <v>1286.109</v>
      </c>
    </row>
    <row r="360" spans="1:9" ht="12.75">
      <c r="A360" t="s">
        <v>708</v>
      </c>
      <c r="B360" t="s">
        <v>709</v>
      </c>
      <c r="C360">
        <v>42.15</v>
      </c>
      <c r="D360">
        <v>18908.07</v>
      </c>
      <c r="E360">
        <v>2.7</v>
      </c>
      <c r="F360">
        <v>448.59</v>
      </c>
      <c r="G360">
        <v>42.15</v>
      </c>
      <c r="H360">
        <f t="shared" si="10"/>
        <v>18908.068499999998</v>
      </c>
      <c r="I360">
        <f t="shared" si="11"/>
        <v>1211.193</v>
      </c>
    </row>
    <row r="361" spans="1:9" ht="12.75">
      <c r="A361" t="s">
        <v>710</v>
      </c>
      <c r="B361" t="s">
        <v>711</v>
      </c>
      <c r="C361">
        <v>43.07</v>
      </c>
      <c r="D361">
        <v>7623.39</v>
      </c>
      <c r="E361">
        <v>1.4</v>
      </c>
      <c r="F361">
        <v>177</v>
      </c>
      <c r="G361">
        <v>43.07</v>
      </c>
      <c r="H361">
        <f t="shared" si="10"/>
        <v>7623.39</v>
      </c>
      <c r="I361">
        <f t="shared" si="11"/>
        <v>247.79999999999998</v>
      </c>
    </row>
    <row r="362" spans="1:9" ht="12.75">
      <c r="A362" t="s">
        <v>712</v>
      </c>
      <c r="B362" t="s">
        <v>713</v>
      </c>
      <c r="C362">
        <v>1144.89</v>
      </c>
      <c r="D362">
        <v>58458.09</v>
      </c>
      <c r="E362">
        <v>40.93</v>
      </c>
      <c r="F362">
        <v>51.06</v>
      </c>
      <c r="G362">
        <v>1144.89</v>
      </c>
      <c r="H362">
        <f t="shared" si="10"/>
        <v>58458.08340000001</v>
      </c>
      <c r="I362">
        <f t="shared" si="11"/>
        <v>2089.8858</v>
      </c>
    </row>
    <row r="363" spans="1:9" ht="12.75">
      <c r="A363" t="s">
        <v>714</v>
      </c>
      <c r="B363" t="s">
        <v>715</v>
      </c>
      <c r="C363">
        <v>254.75</v>
      </c>
      <c r="D363">
        <v>37003.96</v>
      </c>
      <c r="E363">
        <v>11.96</v>
      </c>
      <c r="F363">
        <v>145.26</v>
      </c>
      <c r="G363">
        <v>254.75</v>
      </c>
      <c r="H363">
        <f t="shared" si="10"/>
        <v>37004.985</v>
      </c>
      <c r="I363">
        <f t="shared" si="11"/>
        <v>1737.3096</v>
      </c>
    </row>
    <row r="364" spans="1:9" ht="12.75">
      <c r="A364" t="s">
        <v>716</v>
      </c>
      <c r="B364" t="s">
        <v>717</v>
      </c>
      <c r="C364">
        <v>39.96</v>
      </c>
      <c r="D364">
        <v>4211.78</v>
      </c>
      <c r="E364">
        <v>2.16</v>
      </c>
      <c r="F364">
        <v>105.4</v>
      </c>
      <c r="G364">
        <v>39.96</v>
      </c>
      <c r="H364">
        <f t="shared" si="10"/>
        <v>4211.784000000001</v>
      </c>
      <c r="I364">
        <f t="shared" si="11"/>
        <v>227.66400000000002</v>
      </c>
    </row>
    <row r="365" spans="1:9" ht="12.75">
      <c r="A365" t="s">
        <v>718</v>
      </c>
      <c r="B365" t="s">
        <v>719</v>
      </c>
      <c r="C365">
        <v>33.34</v>
      </c>
      <c r="D365">
        <v>16865.44</v>
      </c>
      <c r="E365">
        <v>2.53</v>
      </c>
      <c r="F365">
        <v>505.86</v>
      </c>
      <c r="G365">
        <v>33.34</v>
      </c>
      <c r="H365">
        <f t="shared" si="10"/>
        <v>16865.372400000004</v>
      </c>
      <c r="I365">
        <f t="shared" si="11"/>
        <v>1279.8257999999998</v>
      </c>
    </row>
    <row r="366" spans="1:9" ht="12.75">
      <c r="A366" t="s">
        <v>720</v>
      </c>
      <c r="B366" t="s">
        <v>721</v>
      </c>
      <c r="C366">
        <v>80.36</v>
      </c>
      <c r="D366">
        <v>123513.32</v>
      </c>
      <c r="E366">
        <v>4.34</v>
      </c>
      <c r="F366">
        <v>1537</v>
      </c>
      <c r="G366">
        <v>80.36</v>
      </c>
      <c r="H366">
        <f t="shared" si="10"/>
        <v>123513.31999999999</v>
      </c>
      <c r="I366">
        <f t="shared" si="11"/>
        <v>6670.58</v>
      </c>
    </row>
    <row r="367" spans="1:9" ht="12.75">
      <c r="A367" t="s">
        <v>722</v>
      </c>
      <c r="B367" t="s">
        <v>723</v>
      </c>
      <c r="C367">
        <v>63</v>
      </c>
      <c r="D367">
        <v>6534.8</v>
      </c>
      <c r="E367">
        <v>3.99</v>
      </c>
      <c r="F367">
        <v>103.73</v>
      </c>
      <c r="G367">
        <v>63</v>
      </c>
      <c r="H367">
        <f t="shared" si="10"/>
        <v>6534.990000000001</v>
      </c>
      <c r="I367">
        <f t="shared" si="11"/>
        <v>413.88270000000006</v>
      </c>
    </row>
    <row r="368" spans="1:9" ht="12.75">
      <c r="A368" t="s">
        <v>724</v>
      </c>
      <c r="B368" t="s">
        <v>725</v>
      </c>
      <c r="C368">
        <v>30.4</v>
      </c>
      <c r="D368">
        <v>197024.55</v>
      </c>
      <c r="E368">
        <v>2.27</v>
      </c>
      <c r="F368">
        <v>6481.07</v>
      </c>
      <c r="G368">
        <v>30.4</v>
      </c>
      <c r="H368">
        <f t="shared" si="10"/>
        <v>197024.528</v>
      </c>
      <c r="I368">
        <f t="shared" si="11"/>
        <v>14712.0289</v>
      </c>
    </row>
    <row r="369" spans="1:9" ht="12.75">
      <c r="A369" t="s">
        <v>726</v>
      </c>
      <c r="B369" t="s">
        <v>727</v>
      </c>
      <c r="C369">
        <v>43.57</v>
      </c>
      <c r="D369">
        <v>12805.22</v>
      </c>
      <c r="E369">
        <v>3.53</v>
      </c>
      <c r="F369">
        <v>293.9</v>
      </c>
      <c r="G369">
        <v>43.57</v>
      </c>
      <c r="H369">
        <f t="shared" si="10"/>
        <v>12805.223</v>
      </c>
      <c r="I369">
        <f t="shared" si="11"/>
        <v>1037.4669999999999</v>
      </c>
    </row>
    <row r="370" spans="1:9" ht="12.75">
      <c r="A370" t="s">
        <v>728</v>
      </c>
      <c r="B370" t="s">
        <v>729</v>
      </c>
      <c r="C370">
        <v>76.62</v>
      </c>
      <c r="D370">
        <v>207748.08</v>
      </c>
      <c r="E370">
        <v>4.29</v>
      </c>
      <c r="F370">
        <v>2711.41</v>
      </c>
      <c r="G370">
        <v>76.62</v>
      </c>
      <c r="H370">
        <f t="shared" si="10"/>
        <v>207748.2342</v>
      </c>
      <c r="I370">
        <f t="shared" si="11"/>
        <v>11631.9489</v>
      </c>
    </row>
    <row r="371" spans="1:9" ht="12.75">
      <c r="A371" t="s">
        <v>730</v>
      </c>
      <c r="B371" t="s">
        <v>731</v>
      </c>
      <c r="C371">
        <v>23.24</v>
      </c>
      <c r="D371">
        <v>13846.39</v>
      </c>
      <c r="E371">
        <v>1.61</v>
      </c>
      <c r="F371">
        <v>595.8</v>
      </c>
      <c r="G371">
        <v>23.24</v>
      </c>
      <c r="H371">
        <f t="shared" si="10"/>
        <v>13846.391999999998</v>
      </c>
      <c r="I371">
        <f t="shared" si="11"/>
        <v>959.2379999999999</v>
      </c>
    </row>
    <row r="372" spans="1:9" ht="12.75">
      <c r="A372" t="s">
        <v>732</v>
      </c>
      <c r="B372" t="s">
        <v>733</v>
      </c>
      <c r="C372">
        <v>113.37</v>
      </c>
      <c r="D372">
        <v>16918.88</v>
      </c>
      <c r="E372">
        <v>6.52</v>
      </c>
      <c r="F372">
        <v>149.24</v>
      </c>
      <c r="G372">
        <v>113.37</v>
      </c>
      <c r="H372">
        <f t="shared" si="10"/>
        <v>16919.3388</v>
      </c>
      <c r="I372">
        <f t="shared" si="11"/>
        <v>973.0448</v>
      </c>
    </row>
    <row r="373" spans="1:9" ht="12.75">
      <c r="A373" t="s">
        <v>734</v>
      </c>
      <c r="B373" t="s">
        <v>735</v>
      </c>
      <c r="C373">
        <v>20.32</v>
      </c>
      <c r="D373">
        <v>7783.74</v>
      </c>
      <c r="E373">
        <v>1.19</v>
      </c>
      <c r="F373">
        <v>383.06</v>
      </c>
      <c r="G373">
        <v>20.32</v>
      </c>
      <c r="H373">
        <f t="shared" si="10"/>
        <v>7783.7792</v>
      </c>
      <c r="I373">
        <f t="shared" si="11"/>
        <v>455.84139999999996</v>
      </c>
    </row>
    <row r="374" spans="1:9" ht="12.75">
      <c r="A374" t="s">
        <v>736</v>
      </c>
      <c r="B374" t="s">
        <v>737</v>
      </c>
      <c r="C374">
        <v>43.6</v>
      </c>
      <c r="D374">
        <v>4899.85</v>
      </c>
      <c r="E374">
        <v>2.43</v>
      </c>
      <c r="F374">
        <v>112.38</v>
      </c>
      <c r="G374">
        <v>43.6</v>
      </c>
      <c r="H374">
        <f t="shared" si="10"/>
        <v>4899.768</v>
      </c>
      <c r="I374">
        <f t="shared" si="11"/>
        <v>273.0834</v>
      </c>
    </row>
    <row r="375" spans="1:9" ht="12.75">
      <c r="A375" t="s">
        <v>738</v>
      </c>
      <c r="B375" t="s">
        <v>739</v>
      </c>
      <c r="C375">
        <v>38.76</v>
      </c>
      <c r="D375">
        <v>19325.74</v>
      </c>
      <c r="E375">
        <v>0.47</v>
      </c>
      <c r="F375">
        <v>498.6</v>
      </c>
      <c r="G375">
        <v>38.76</v>
      </c>
      <c r="H375">
        <f t="shared" si="10"/>
        <v>19325.736</v>
      </c>
      <c r="I375">
        <f t="shared" si="11"/>
        <v>234.34199999999998</v>
      </c>
    </row>
    <row r="376" spans="1:9" ht="12.75">
      <c r="A376" t="s">
        <v>740</v>
      </c>
      <c r="B376" t="s">
        <v>741</v>
      </c>
      <c r="C376">
        <v>80.1</v>
      </c>
      <c r="D376">
        <v>8887.5</v>
      </c>
      <c r="E376">
        <v>3.41</v>
      </c>
      <c r="F376">
        <v>110.96</v>
      </c>
      <c r="G376">
        <v>80.1</v>
      </c>
      <c r="H376">
        <f t="shared" si="10"/>
        <v>8887.895999999999</v>
      </c>
      <c r="I376">
        <f t="shared" si="11"/>
        <v>378.3736</v>
      </c>
    </row>
    <row r="377" spans="1:9" ht="12.75">
      <c r="A377" t="s">
        <v>742</v>
      </c>
      <c r="B377" t="s">
        <v>743</v>
      </c>
      <c r="C377">
        <v>78.14</v>
      </c>
      <c r="D377">
        <v>125499.09</v>
      </c>
      <c r="E377">
        <v>5.4</v>
      </c>
      <c r="F377">
        <v>1606.08</v>
      </c>
      <c r="G377">
        <v>78.14</v>
      </c>
      <c r="H377">
        <f t="shared" si="10"/>
        <v>125499.0912</v>
      </c>
      <c r="I377">
        <f t="shared" si="11"/>
        <v>8672.832</v>
      </c>
    </row>
    <row r="378" spans="1:9" ht="12.75">
      <c r="A378" t="s">
        <v>744</v>
      </c>
      <c r="B378" t="s">
        <v>745</v>
      </c>
      <c r="C378">
        <v>79.88</v>
      </c>
      <c r="D378">
        <v>42576.04</v>
      </c>
      <c r="E378">
        <v>7.06</v>
      </c>
      <c r="F378">
        <v>533</v>
      </c>
      <c r="G378">
        <v>79.88</v>
      </c>
      <c r="H378">
        <f t="shared" si="10"/>
        <v>42576.04</v>
      </c>
      <c r="I378">
        <f t="shared" si="11"/>
        <v>3762.98</v>
      </c>
    </row>
    <row r="379" spans="1:9" ht="12.75">
      <c r="A379" t="s">
        <v>746</v>
      </c>
      <c r="B379" t="s">
        <v>747</v>
      </c>
      <c r="C379">
        <v>74.33</v>
      </c>
      <c r="D379">
        <v>14813.97</v>
      </c>
      <c r="E379">
        <v>3.96</v>
      </c>
      <c r="F379">
        <v>199.3</v>
      </c>
      <c r="G379">
        <v>74.33</v>
      </c>
      <c r="H379">
        <f t="shared" si="10"/>
        <v>14813.969000000001</v>
      </c>
      <c r="I379">
        <f t="shared" si="11"/>
        <v>789.2280000000001</v>
      </c>
    </row>
    <row r="380" spans="1:9" ht="12.75">
      <c r="A380" t="s">
        <v>748</v>
      </c>
      <c r="B380" t="s">
        <v>749</v>
      </c>
      <c r="C380">
        <v>52.63</v>
      </c>
      <c r="D380">
        <v>5791.25</v>
      </c>
      <c r="E380">
        <v>3.63</v>
      </c>
      <c r="F380">
        <v>110.04</v>
      </c>
      <c r="G380">
        <v>52.63</v>
      </c>
      <c r="H380">
        <f t="shared" si="10"/>
        <v>5791.405200000001</v>
      </c>
      <c r="I380">
        <f t="shared" si="11"/>
        <v>399.4452</v>
      </c>
    </row>
    <row r="381" spans="1:9" ht="12.75">
      <c r="A381" t="s">
        <v>750</v>
      </c>
      <c r="B381" t="s">
        <v>751</v>
      </c>
      <c r="C381">
        <v>19.43</v>
      </c>
      <c r="D381">
        <v>4851.94</v>
      </c>
      <c r="E381">
        <v>1.11</v>
      </c>
      <c r="F381">
        <v>249.71</v>
      </c>
      <c r="G381">
        <v>19.43</v>
      </c>
      <c r="H381">
        <f t="shared" si="10"/>
        <v>4851.8653</v>
      </c>
      <c r="I381">
        <f t="shared" si="11"/>
        <v>277.17810000000003</v>
      </c>
    </row>
    <row r="382" spans="1:9" ht="12.75">
      <c r="A382" t="s">
        <v>752</v>
      </c>
      <c r="B382" t="s">
        <v>753</v>
      </c>
      <c r="C382">
        <v>182.36</v>
      </c>
      <c r="D382">
        <v>25899.31</v>
      </c>
      <c r="E382">
        <v>9.73</v>
      </c>
      <c r="F382">
        <v>142.02</v>
      </c>
      <c r="G382">
        <v>182.36</v>
      </c>
      <c r="H382">
        <f t="shared" si="10"/>
        <v>25898.767200000002</v>
      </c>
      <c r="I382">
        <f t="shared" si="11"/>
        <v>1381.8546000000001</v>
      </c>
    </row>
    <row r="383" spans="1:9" ht="12.75">
      <c r="A383" t="s">
        <v>754</v>
      </c>
      <c r="B383" t="s">
        <v>755</v>
      </c>
      <c r="C383">
        <v>30.57</v>
      </c>
      <c r="D383">
        <v>19266.41</v>
      </c>
      <c r="E383">
        <v>2.36</v>
      </c>
      <c r="F383">
        <v>630.24</v>
      </c>
      <c r="G383">
        <v>30.57</v>
      </c>
      <c r="H383">
        <f t="shared" si="10"/>
        <v>19266.4368</v>
      </c>
      <c r="I383">
        <f t="shared" si="11"/>
        <v>1487.3663999999999</v>
      </c>
    </row>
    <row r="384" spans="1:9" ht="12.75">
      <c r="A384" t="s">
        <v>756</v>
      </c>
      <c r="B384" t="s">
        <v>757</v>
      </c>
      <c r="C384">
        <v>155.66</v>
      </c>
      <c r="D384">
        <v>14678.74</v>
      </c>
      <c r="E384">
        <v>6.65</v>
      </c>
      <c r="F384">
        <v>94.3</v>
      </c>
      <c r="G384">
        <v>155.66</v>
      </c>
      <c r="H384">
        <f t="shared" si="10"/>
        <v>14678.738</v>
      </c>
      <c r="I384">
        <f t="shared" si="11"/>
        <v>627.095</v>
      </c>
    </row>
    <row r="385" spans="1:9" ht="12.75">
      <c r="A385" t="s">
        <v>758</v>
      </c>
      <c r="B385" t="s">
        <v>759</v>
      </c>
      <c r="C385">
        <v>84.39</v>
      </c>
      <c r="D385">
        <v>39147.42</v>
      </c>
      <c r="E385">
        <v>9.69</v>
      </c>
      <c r="F385">
        <v>463.89</v>
      </c>
      <c r="G385">
        <v>84.39</v>
      </c>
      <c r="H385">
        <f t="shared" si="10"/>
        <v>39147.6771</v>
      </c>
      <c r="I385">
        <f t="shared" si="11"/>
        <v>4495.094099999999</v>
      </c>
    </row>
    <row r="386" spans="1:9" ht="12.75">
      <c r="A386" t="s">
        <v>760</v>
      </c>
      <c r="B386" t="s">
        <v>761</v>
      </c>
      <c r="C386">
        <v>157.59</v>
      </c>
      <c r="D386">
        <v>27067.82</v>
      </c>
      <c r="E386">
        <v>4.84</v>
      </c>
      <c r="F386">
        <v>171.76</v>
      </c>
      <c r="G386">
        <v>157.59</v>
      </c>
      <c r="H386">
        <f t="shared" si="10"/>
        <v>27067.6584</v>
      </c>
      <c r="I386">
        <f t="shared" si="11"/>
        <v>831.3183999999999</v>
      </c>
    </row>
    <row r="387" spans="1:9" ht="12.75">
      <c r="A387" t="s">
        <v>762</v>
      </c>
      <c r="B387" t="s">
        <v>763</v>
      </c>
      <c r="C387">
        <v>73.09</v>
      </c>
      <c r="D387">
        <v>43123.1</v>
      </c>
      <c r="E387">
        <v>7.28</v>
      </c>
      <c r="F387">
        <v>590</v>
      </c>
      <c r="G387">
        <v>73.09</v>
      </c>
      <c r="H387">
        <f t="shared" si="10"/>
        <v>43123.1</v>
      </c>
      <c r="I387">
        <f t="shared" si="11"/>
        <v>4295.2</v>
      </c>
    </row>
    <row r="388" spans="1:9" ht="12.75">
      <c r="A388" t="s">
        <v>764</v>
      </c>
      <c r="B388" t="s">
        <v>765</v>
      </c>
      <c r="C388">
        <v>120.87</v>
      </c>
      <c r="D388">
        <v>9861.91</v>
      </c>
      <c r="E388">
        <v>7.07</v>
      </c>
      <c r="F388">
        <v>81.59</v>
      </c>
      <c r="G388">
        <v>120.87</v>
      </c>
      <c r="H388">
        <f t="shared" si="10"/>
        <v>9861.783300000001</v>
      </c>
      <c r="I388">
        <f t="shared" si="11"/>
        <v>576.8413</v>
      </c>
    </row>
    <row r="389" spans="1:9" ht="12.75">
      <c r="A389" t="s">
        <v>766</v>
      </c>
      <c r="B389" t="s">
        <v>767</v>
      </c>
      <c r="C389">
        <v>31.17</v>
      </c>
      <c r="D389">
        <v>6661.96</v>
      </c>
      <c r="E389">
        <v>1.51</v>
      </c>
      <c r="F389">
        <v>213.73</v>
      </c>
      <c r="G389">
        <v>31.17</v>
      </c>
      <c r="H389">
        <f t="shared" si="10"/>
        <v>6661.9641</v>
      </c>
      <c r="I389">
        <f t="shared" si="11"/>
        <v>322.7323</v>
      </c>
    </row>
    <row r="390" spans="1:9" ht="12.75">
      <c r="A390" t="s">
        <v>768</v>
      </c>
      <c r="B390" t="s">
        <v>769</v>
      </c>
      <c r="C390">
        <v>124.72</v>
      </c>
      <c r="D390">
        <v>36712.95</v>
      </c>
      <c r="E390">
        <v>6.49</v>
      </c>
      <c r="F390">
        <v>294.36</v>
      </c>
      <c r="G390">
        <v>124.72</v>
      </c>
      <c r="H390">
        <f t="shared" si="10"/>
        <v>36712.5792</v>
      </c>
      <c r="I390">
        <f t="shared" si="11"/>
        <v>1910.3964</v>
      </c>
    </row>
    <row r="391" spans="1:9" ht="12.75">
      <c r="A391" t="s">
        <v>770</v>
      </c>
      <c r="B391" t="s">
        <v>771</v>
      </c>
      <c r="C391">
        <v>169.32</v>
      </c>
      <c r="D391">
        <v>23479.1</v>
      </c>
      <c r="E391">
        <v>4.46</v>
      </c>
      <c r="F391">
        <v>138.67</v>
      </c>
      <c r="G391">
        <v>169.32</v>
      </c>
      <c r="H391">
        <f t="shared" si="10"/>
        <v>23479.604399999997</v>
      </c>
      <c r="I391">
        <f t="shared" si="11"/>
        <v>618.4681999999999</v>
      </c>
    </row>
    <row r="392" spans="1:9" ht="12.75">
      <c r="A392" t="s">
        <v>772</v>
      </c>
      <c r="B392" t="s">
        <v>773</v>
      </c>
      <c r="C392">
        <v>74.22</v>
      </c>
      <c r="D392">
        <v>125209.14</v>
      </c>
      <c r="E392">
        <v>5.08</v>
      </c>
      <c r="F392">
        <v>1687</v>
      </c>
      <c r="G392">
        <v>74.22</v>
      </c>
      <c r="H392">
        <f t="shared" si="10"/>
        <v>125209.14</v>
      </c>
      <c r="I392">
        <f t="shared" si="11"/>
        <v>8569.960000000001</v>
      </c>
    </row>
    <row r="393" spans="1:9" ht="12.75">
      <c r="A393" t="s">
        <v>774</v>
      </c>
      <c r="B393" t="s">
        <v>775</v>
      </c>
      <c r="C393">
        <v>30.89</v>
      </c>
      <c r="D393">
        <v>5526.22</v>
      </c>
      <c r="E393">
        <v>1.37</v>
      </c>
      <c r="F393">
        <v>178.9</v>
      </c>
      <c r="G393">
        <v>30.89</v>
      </c>
      <c r="H393">
        <f t="shared" si="10"/>
        <v>5526.2210000000005</v>
      </c>
      <c r="I393">
        <f t="shared" si="11"/>
        <v>245.09300000000002</v>
      </c>
    </row>
    <row r="394" spans="1:9" ht="12.75">
      <c r="A394" t="s">
        <v>776</v>
      </c>
      <c r="B394" t="s">
        <v>777</v>
      </c>
      <c r="C394">
        <v>71.19</v>
      </c>
      <c r="D394">
        <v>3744.1</v>
      </c>
      <c r="E394">
        <v>4.8</v>
      </c>
      <c r="F394">
        <v>52.59</v>
      </c>
      <c r="G394">
        <v>71.19</v>
      </c>
      <c r="H394">
        <f t="shared" si="10"/>
        <v>3743.8821000000003</v>
      </c>
      <c r="I394">
        <f t="shared" si="11"/>
        <v>252.43200000000002</v>
      </c>
    </row>
    <row r="395" spans="1:9" ht="12.75">
      <c r="A395" t="s">
        <v>778</v>
      </c>
      <c r="B395" t="s">
        <v>779</v>
      </c>
      <c r="C395">
        <v>48.5</v>
      </c>
      <c r="D395">
        <v>26239.86</v>
      </c>
      <c r="E395">
        <v>3.23</v>
      </c>
      <c r="F395">
        <v>541.03</v>
      </c>
      <c r="G395">
        <v>48.5</v>
      </c>
      <c r="H395">
        <f aca="true" t="shared" si="12" ref="H395:H458">F395*G395</f>
        <v>26239.954999999998</v>
      </c>
      <c r="I395">
        <f aca="true" t="shared" si="13" ref="I395:I458">E395*F395</f>
        <v>1747.5268999999998</v>
      </c>
    </row>
    <row r="396" spans="1:9" ht="12.75">
      <c r="A396" t="s">
        <v>780</v>
      </c>
      <c r="B396" t="s">
        <v>781</v>
      </c>
      <c r="C396">
        <v>31.37</v>
      </c>
      <c r="D396">
        <v>3897.28</v>
      </c>
      <c r="E396">
        <v>1.97</v>
      </c>
      <c r="F396">
        <v>124.24</v>
      </c>
      <c r="G396">
        <v>31.37</v>
      </c>
      <c r="H396">
        <f t="shared" si="12"/>
        <v>3897.4088</v>
      </c>
      <c r="I396">
        <f t="shared" si="13"/>
        <v>244.75279999999998</v>
      </c>
    </row>
    <row r="397" spans="1:9" ht="12.75">
      <c r="A397" t="s">
        <v>782</v>
      </c>
      <c r="B397" t="s">
        <v>783</v>
      </c>
      <c r="C397">
        <v>288.59</v>
      </c>
      <c r="D397">
        <v>28680.07</v>
      </c>
      <c r="E397">
        <v>7.98</v>
      </c>
      <c r="F397">
        <v>99.38</v>
      </c>
      <c r="G397">
        <v>288.59</v>
      </c>
      <c r="H397">
        <f t="shared" si="12"/>
        <v>28680.074199999995</v>
      </c>
      <c r="I397">
        <f t="shared" si="13"/>
        <v>793.0524</v>
      </c>
    </row>
    <row r="398" spans="1:9" ht="12.75">
      <c r="A398" t="s">
        <v>784</v>
      </c>
      <c r="B398" t="s">
        <v>785</v>
      </c>
      <c r="C398">
        <v>10.17</v>
      </c>
      <c r="D398">
        <v>14014.26</v>
      </c>
      <c r="E398">
        <v>0.85</v>
      </c>
      <c r="F398">
        <v>1378</v>
      </c>
      <c r="G398">
        <v>10.17</v>
      </c>
      <c r="H398">
        <f t="shared" si="12"/>
        <v>14014.26</v>
      </c>
      <c r="I398">
        <f t="shared" si="13"/>
        <v>1171.3</v>
      </c>
    </row>
    <row r="399" spans="1:9" ht="12.75">
      <c r="A399" t="s">
        <v>786</v>
      </c>
      <c r="B399" t="s">
        <v>787</v>
      </c>
      <c r="C399">
        <v>41.78</v>
      </c>
      <c r="D399">
        <v>5777.59</v>
      </c>
      <c r="E399">
        <v>2.09</v>
      </c>
      <c r="F399">
        <v>138.29</v>
      </c>
      <c r="G399">
        <v>41.78</v>
      </c>
      <c r="H399">
        <f t="shared" si="12"/>
        <v>5777.7562</v>
      </c>
      <c r="I399">
        <f t="shared" si="13"/>
        <v>289.0261</v>
      </c>
    </row>
    <row r="400" spans="1:9" ht="12.75">
      <c r="A400" t="s">
        <v>788</v>
      </c>
      <c r="B400" t="s">
        <v>789</v>
      </c>
      <c r="C400">
        <v>56.5</v>
      </c>
      <c r="D400">
        <v>10708.22</v>
      </c>
      <c r="E400">
        <v>1.47</v>
      </c>
      <c r="F400">
        <v>189.53</v>
      </c>
      <c r="G400">
        <v>56.5</v>
      </c>
      <c r="H400">
        <f t="shared" si="12"/>
        <v>10708.445</v>
      </c>
      <c r="I400">
        <f t="shared" si="13"/>
        <v>278.6091</v>
      </c>
    </row>
    <row r="401" spans="1:9" ht="12.75">
      <c r="A401" t="s">
        <v>790</v>
      </c>
      <c r="B401" t="s">
        <v>791</v>
      </c>
      <c r="C401">
        <v>43.28</v>
      </c>
      <c r="D401">
        <v>15604.99</v>
      </c>
      <c r="E401">
        <v>4.16</v>
      </c>
      <c r="F401">
        <v>360.56</v>
      </c>
      <c r="G401">
        <v>43.28</v>
      </c>
      <c r="H401">
        <f t="shared" si="12"/>
        <v>15605.0368</v>
      </c>
      <c r="I401">
        <f t="shared" si="13"/>
        <v>1499.9296000000002</v>
      </c>
    </row>
    <row r="402" spans="1:9" ht="12.75">
      <c r="A402" t="s">
        <v>792</v>
      </c>
      <c r="B402" t="s">
        <v>793</v>
      </c>
      <c r="C402">
        <v>156.89</v>
      </c>
      <c r="D402">
        <v>14182.86</v>
      </c>
      <c r="E402">
        <v>8.63</v>
      </c>
      <c r="F402">
        <v>90.4</v>
      </c>
      <c r="G402">
        <v>156.89</v>
      </c>
      <c r="H402">
        <f t="shared" si="12"/>
        <v>14182.856</v>
      </c>
      <c r="I402">
        <f t="shared" si="13"/>
        <v>780.1520000000002</v>
      </c>
    </row>
    <row r="403" spans="1:9" ht="12.75">
      <c r="A403" t="s">
        <v>794</v>
      </c>
      <c r="B403" t="s">
        <v>795</v>
      </c>
      <c r="C403">
        <v>114.84</v>
      </c>
      <c r="D403">
        <v>15951.27</v>
      </c>
      <c r="E403">
        <v>6.26</v>
      </c>
      <c r="F403">
        <v>138.9</v>
      </c>
      <c r="G403">
        <v>114.84</v>
      </c>
      <c r="H403">
        <f t="shared" si="12"/>
        <v>15951.276000000002</v>
      </c>
      <c r="I403">
        <f t="shared" si="13"/>
        <v>869.514</v>
      </c>
    </row>
    <row r="404" spans="1:9" ht="12.75">
      <c r="A404" t="s">
        <v>796</v>
      </c>
      <c r="B404" t="s">
        <v>797</v>
      </c>
      <c r="C404">
        <v>137.24</v>
      </c>
      <c r="D404">
        <v>13629.3</v>
      </c>
      <c r="E404">
        <v>6.2</v>
      </c>
      <c r="F404">
        <v>99.31</v>
      </c>
      <c r="G404">
        <v>137.24</v>
      </c>
      <c r="H404">
        <f t="shared" si="12"/>
        <v>13629.3044</v>
      </c>
      <c r="I404">
        <f t="shared" si="13"/>
        <v>615.722</v>
      </c>
    </row>
    <row r="405" spans="1:9" ht="12.75">
      <c r="A405" t="s">
        <v>798</v>
      </c>
      <c r="B405" t="s">
        <v>799</v>
      </c>
      <c r="C405">
        <v>67.91</v>
      </c>
      <c r="D405">
        <v>14594.88</v>
      </c>
      <c r="E405">
        <v>3.91</v>
      </c>
      <c r="F405">
        <v>214.91</v>
      </c>
      <c r="G405">
        <v>67.91</v>
      </c>
      <c r="H405">
        <f t="shared" si="12"/>
        <v>14594.5381</v>
      </c>
      <c r="I405">
        <f t="shared" si="13"/>
        <v>840.2981</v>
      </c>
    </row>
    <row r="406" spans="1:9" ht="12.75">
      <c r="A406" t="s">
        <v>800</v>
      </c>
      <c r="B406" t="s">
        <v>801</v>
      </c>
      <c r="C406">
        <v>86.19</v>
      </c>
      <c r="D406">
        <v>14076.29</v>
      </c>
      <c r="E406">
        <v>1.39</v>
      </c>
      <c r="F406">
        <v>163.32</v>
      </c>
      <c r="G406">
        <v>86.19</v>
      </c>
      <c r="H406">
        <f t="shared" si="12"/>
        <v>14076.550799999999</v>
      </c>
      <c r="I406">
        <f t="shared" si="13"/>
        <v>227.01479999999998</v>
      </c>
    </row>
    <row r="407" spans="1:9" ht="12.75">
      <c r="A407" t="s">
        <v>802</v>
      </c>
      <c r="B407" t="s">
        <v>803</v>
      </c>
      <c r="C407">
        <v>32.03</v>
      </c>
      <c r="D407">
        <v>11530.8</v>
      </c>
      <c r="E407">
        <v>1.9</v>
      </c>
      <c r="F407">
        <v>360</v>
      </c>
      <c r="G407">
        <v>32.03</v>
      </c>
      <c r="H407">
        <f t="shared" si="12"/>
        <v>11530.800000000001</v>
      </c>
      <c r="I407">
        <f t="shared" si="13"/>
        <v>684</v>
      </c>
    </row>
    <row r="408" spans="1:9" ht="12.75">
      <c r="A408" t="s">
        <v>804</v>
      </c>
      <c r="B408" t="s">
        <v>805</v>
      </c>
      <c r="C408">
        <v>95.07</v>
      </c>
      <c r="D408">
        <v>28521</v>
      </c>
      <c r="E408">
        <v>6.75</v>
      </c>
      <c r="F408">
        <v>300</v>
      </c>
      <c r="G408">
        <v>95.07</v>
      </c>
      <c r="H408">
        <f t="shared" si="12"/>
        <v>28520.999999999996</v>
      </c>
      <c r="I408">
        <f t="shared" si="13"/>
        <v>2025</v>
      </c>
    </row>
    <row r="409" spans="1:9" ht="12.75">
      <c r="A409" t="s">
        <v>806</v>
      </c>
      <c r="B409" t="s">
        <v>807</v>
      </c>
      <c r="C409">
        <v>71.12</v>
      </c>
      <c r="D409">
        <v>53802.28</v>
      </c>
      <c r="E409">
        <v>2.68</v>
      </c>
      <c r="F409">
        <v>756.5</v>
      </c>
      <c r="G409">
        <v>71.12</v>
      </c>
      <c r="H409">
        <f t="shared" si="12"/>
        <v>53802.280000000006</v>
      </c>
      <c r="I409">
        <f t="shared" si="13"/>
        <v>2027.42</v>
      </c>
    </row>
    <row r="410" spans="1:9" ht="12.75">
      <c r="A410" t="s">
        <v>808</v>
      </c>
      <c r="B410" t="s">
        <v>809</v>
      </c>
      <c r="C410">
        <v>47.27</v>
      </c>
      <c r="D410">
        <v>6627.25</v>
      </c>
      <c r="E410">
        <v>3.41</v>
      </c>
      <c r="F410">
        <v>140.2</v>
      </c>
      <c r="G410">
        <v>47.27</v>
      </c>
      <c r="H410">
        <f t="shared" si="12"/>
        <v>6627.254</v>
      </c>
      <c r="I410">
        <f t="shared" si="13"/>
        <v>478.082</v>
      </c>
    </row>
    <row r="411" spans="1:9" ht="12.75">
      <c r="A411" t="s">
        <v>810</v>
      </c>
      <c r="B411" t="s">
        <v>811</v>
      </c>
      <c r="C411">
        <v>24.82</v>
      </c>
      <c r="D411">
        <v>31961.19</v>
      </c>
      <c r="E411">
        <v>0.95</v>
      </c>
      <c r="F411">
        <v>1287.72</v>
      </c>
      <c r="G411">
        <v>24.82</v>
      </c>
      <c r="H411">
        <f t="shared" si="12"/>
        <v>31961.2104</v>
      </c>
      <c r="I411">
        <f t="shared" si="13"/>
        <v>1223.334</v>
      </c>
    </row>
    <row r="412" spans="1:9" ht="12.75">
      <c r="A412" t="s">
        <v>812</v>
      </c>
      <c r="B412" t="s">
        <v>813</v>
      </c>
      <c r="C412">
        <v>35.95</v>
      </c>
      <c r="D412">
        <v>24087.9</v>
      </c>
      <c r="E412">
        <v>1.57</v>
      </c>
      <c r="F412">
        <v>670.04</v>
      </c>
      <c r="G412">
        <v>35.95</v>
      </c>
      <c r="H412">
        <f t="shared" si="12"/>
        <v>24087.938000000002</v>
      </c>
      <c r="I412">
        <f t="shared" si="13"/>
        <v>1051.9628</v>
      </c>
    </row>
    <row r="413" spans="1:9" ht="12.75">
      <c r="A413" t="s">
        <v>814</v>
      </c>
      <c r="B413" t="s">
        <v>815</v>
      </c>
      <c r="C413">
        <v>31.19</v>
      </c>
      <c r="D413">
        <v>6117.86</v>
      </c>
      <c r="E413">
        <v>1.28</v>
      </c>
      <c r="F413">
        <v>196.15</v>
      </c>
      <c r="G413">
        <v>31.19</v>
      </c>
      <c r="H413">
        <f t="shared" si="12"/>
        <v>6117.918500000001</v>
      </c>
      <c r="I413">
        <f t="shared" si="13"/>
        <v>251.072</v>
      </c>
    </row>
    <row r="414" spans="1:9" ht="12.75">
      <c r="A414" t="s">
        <v>816</v>
      </c>
      <c r="B414" t="s">
        <v>817</v>
      </c>
      <c r="C414">
        <v>183.26</v>
      </c>
      <c r="D414">
        <v>18570.29</v>
      </c>
      <c r="E414">
        <v>8.42</v>
      </c>
      <c r="F414">
        <v>101.33</v>
      </c>
      <c r="G414">
        <v>183.26</v>
      </c>
      <c r="H414">
        <f t="shared" si="12"/>
        <v>18569.7358</v>
      </c>
      <c r="I414">
        <f t="shared" si="13"/>
        <v>853.1985999999999</v>
      </c>
    </row>
    <row r="415" spans="1:9" ht="12.75">
      <c r="A415" t="s">
        <v>818</v>
      </c>
      <c r="B415" t="s">
        <v>819</v>
      </c>
      <c r="C415">
        <v>92.97</v>
      </c>
      <c r="D415">
        <v>11156.4</v>
      </c>
      <c r="E415">
        <v>4.12</v>
      </c>
      <c r="F415">
        <v>120</v>
      </c>
      <c r="G415">
        <v>92.97</v>
      </c>
      <c r="H415">
        <f t="shared" si="12"/>
        <v>11156.4</v>
      </c>
      <c r="I415">
        <f t="shared" si="13"/>
        <v>494.40000000000003</v>
      </c>
    </row>
    <row r="416" spans="1:9" ht="12.75">
      <c r="A416" t="s">
        <v>820</v>
      </c>
      <c r="B416" t="s">
        <v>821</v>
      </c>
      <c r="C416">
        <v>96.39</v>
      </c>
      <c r="D416">
        <v>10134.35</v>
      </c>
      <c r="E416">
        <v>5.78</v>
      </c>
      <c r="F416">
        <v>105.14</v>
      </c>
      <c r="G416">
        <v>96.39</v>
      </c>
      <c r="H416">
        <f t="shared" si="12"/>
        <v>10134.4446</v>
      </c>
      <c r="I416">
        <f t="shared" si="13"/>
        <v>607.7092</v>
      </c>
    </row>
    <row r="417" spans="1:9" ht="12.75">
      <c r="A417" t="s">
        <v>822</v>
      </c>
      <c r="B417" t="s">
        <v>823</v>
      </c>
      <c r="C417">
        <v>87.57</v>
      </c>
      <c r="D417">
        <v>114482.88</v>
      </c>
      <c r="E417">
        <v>5.7</v>
      </c>
      <c r="F417">
        <v>1307.33</v>
      </c>
      <c r="G417">
        <v>87.57</v>
      </c>
      <c r="H417">
        <f t="shared" si="12"/>
        <v>114482.88809999998</v>
      </c>
      <c r="I417">
        <f t="shared" si="13"/>
        <v>7451.781</v>
      </c>
    </row>
    <row r="418" spans="1:9" ht="12.75">
      <c r="A418" t="s">
        <v>824</v>
      </c>
      <c r="B418" t="s">
        <v>825</v>
      </c>
      <c r="C418">
        <v>22.76</v>
      </c>
      <c r="D418">
        <v>9764.04</v>
      </c>
      <c r="E418">
        <v>2.4</v>
      </c>
      <c r="F418">
        <v>429</v>
      </c>
      <c r="G418">
        <v>22.76</v>
      </c>
      <c r="H418">
        <f t="shared" si="12"/>
        <v>9764.04</v>
      </c>
      <c r="I418">
        <f t="shared" si="13"/>
        <v>1029.6</v>
      </c>
    </row>
    <row r="419" spans="1:9" ht="12.75">
      <c r="A419" t="s">
        <v>826</v>
      </c>
      <c r="B419" t="s">
        <v>827</v>
      </c>
      <c r="C419">
        <v>100.15</v>
      </c>
      <c r="D419">
        <v>5823.42</v>
      </c>
      <c r="E419">
        <v>5.89</v>
      </c>
      <c r="F419">
        <v>58.15</v>
      </c>
      <c r="G419">
        <v>100.15</v>
      </c>
      <c r="H419">
        <f t="shared" si="12"/>
        <v>5823.7225</v>
      </c>
      <c r="I419">
        <f t="shared" si="13"/>
        <v>342.5035</v>
      </c>
    </row>
    <row r="420" spans="1:9" ht="12.75">
      <c r="A420" t="s">
        <v>828</v>
      </c>
      <c r="B420" t="s">
        <v>829</v>
      </c>
      <c r="C420">
        <v>69.55</v>
      </c>
      <c r="D420">
        <v>15710.72</v>
      </c>
      <c r="E420">
        <v>5.78</v>
      </c>
      <c r="F420">
        <v>225.89</v>
      </c>
      <c r="G420">
        <v>69.55</v>
      </c>
      <c r="H420">
        <f t="shared" si="12"/>
        <v>15710.649499999998</v>
      </c>
      <c r="I420">
        <f t="shared" si="13"/>
        <v>1305.6442</v>
      </c>
    </row>
    <row r="421" spans="1:9" ht="12.75">
      <c r="A421" t="s">
        <v>830</v>
      </c>
      <c r="B421" t="s">
        <v>831</v>
      </c>
      <c r="C421">
        <v>72.52</v>
      </c>
      <c r="D421">
        <v>10591.47</v>
      </c>
      <c r="E421">
        <v>3.68</v>
      </c>
      <c r="F421">
        <v>146.05</v>
      </c>
      <c r="G421">
        <v>72.52</v>
      </c>
      <c r="H421">
        <f t="shared" si="12"/>
        <v>10591.546</v>
      </c>
      <c r="I421">
        <f t="shared" si="13"/>
        <v>537.464</v>
      </c>
    </row>
    <row r="422" spans="1:9" ht="12.75">
      <c r="A422" t="s">
        <v>832</v>
      </c>
      <c r="B422" t="s">
        <v>833</v>
      </c>
      <c r="C422">
        <v>41.24</v>
      </c>
      <c r="D422">
        <v>36621.12</v>
      </c>
      <c r="E422">
        <v>2.76</v>
      </c>
      <c r="F422">
        <v>888</v>
      </c>
      <c r="G422">
        <v>41.24</v>
      </c>
      <c r="H422">
        <f t="shared" si="12"/>
        <v>36621.12</v>
      </c>
      <c r="I422">
        <f t="shared" si="13"/>
        <v>2450.8799999999997</v>
      </c>
    </row>
    <row r="423" spans="1:9" ht="12.75">
      <c r="A423" t="s">
        <v>834</v>
      </c>
      <c r="B423" t="s">
        <v>835</v>
      </c>
      <c r="C423">
        <v>154.84</v>
      </c>
      <c r="D423">
        <v>48094.7</v>
      </c>
      <c r="E423">
        <v>4.26</v>
      </c>
      <c r="F423">
        <v>310.61</v>
      </c>
      <c r="G423">
        <v>154.84</v>
      </c>
      <c r="H423">
        <f t="shared" si="12"/>
        <v>48094.8524</v>
      </c>
      <c r="I423">
        <f t="shared" si="13"/>
        <v>1323.1986</v>
      </c>
    </row>
    <row r="424" spans="1:9" ht="12.75">
      <c r="A424" t="s">
        <v>836</v>
      </c>
      <c r="B424" t="s">
        <v>837</v>
      </c>
      <c r="C424">
        <v>13.16</v>
      </c>
      <c r="D424">
        <v>8607.18</v>
      </c>
      <c r="E424">
        <v>1.23</v>
      </c>
      <c r="F424">
        <v>654.04</v>
      </c>
      <c r="G424">
        <v>13.16</v>
      </c>
      <c r="H424">
        <f t="shared" si="12"/>
        <v>8607.1664</v>
      </c>
      <c r="I424">
        <f t="shared" si="13"/>
        <v>804.4691999999999</v>
      </c>
    </row>
    <row r="425" spans="1:9" ht="12.75">
      <c r="A425" t="s">
        <v>838</v>
      </c>
      <c r="B425" t="s">
        <v>839</v>
      </c>
      <c r="C425">
        <v>117.06</v>
      </c>
      <c r="D425">
        <v>10031.22</v>
      </c>
      <c r="E425">
        <v>3.73</v>
      </c>
      <c r="F425">
        <v>85.69</v>
      </c>
      <c r="G425">
        <v>117.06</v>
      </c>
      <c r="H425">
        <f t="shared" si="12"/>
        <v>10030.8714</v>
      </c>
      <c r="I425">
        <f t="shared" si="13"/>
        <v>319.6237</v>
      </c>
    </row>
    <row r="426" spans="1:9" ht="12.75">
      <c r="A426" t="s">
        <v>840</v>
      </c>
      <c r="B426" t="s">
        <v>841</v>
      </c>
      <c r="C426">
        <v>92.71</v>
      </c>
      <c r="D426">
        <v>22621.24</v>
      </c>
      <c r="E426">
        <v>4.34</v>
      </c>
      <c r="F426">
        <v>244</v>
      </c>
      <c r="G426">
        <v>92.71</v>
      </c>
      <c r="H426">
        <f t="shared" si="12"/>
        <v>22621.239999999998</v>
      </c>
      <c r="I426">
        <f t="shared" si="13"/>
        <v>1058.96</v>
      </c>
    </row>
    <row r="427" spans="1:9" ht="12.75">
      <c r="A427" t="s">
        <v>842</v>
      </c>
      <c r="B427" t="s">
        <v>843</v>
      </c>
      <c r="C427">
        <v>37.02</v>
      </c>
      <c r="D427">
        <v>19846.31</v>
      </c>
      <c r="E427">
        <v>3.01</v>
      </c>
      <c r="F427">
        <v>536.1</v>
      </c>
      <c r="G427">
        <v>37.02</v>
      </c>
      <c r="H427">
        <f t="shared" si="12"/>
        <v>19846.422000000002</v>
      </c>
      <c r="I427">
        <f t="shared" si="13"/>
        <v>1613.661</v>
      </c>
    </row>
    <row r="428" spans="1:9" ht="12.75">
      <c r="A428" t="s">
        <v>844</v>
      </c>
      <c r="B428" t="s">
        <v>845</v>
      </c>
      <c r="C428">
        <v>60.73</v>
      </c>
      <c r="D428">
        <v>17549.09</v>
      </c>
      <c r="E428">
        <v>3.97</v>
      </c>
      <c r="F428">
        <v>288.97</v>
      </c>
      <c r="G428">
        <v>60.73</v>
      </c>
      <c r="H428">
        <f t="shared" si="12"/>
        <v>17549.148100000002</v>
      </c>
      <c r="I428">
        <f t="shared" si="13"/>
        <v>1147.2109000000003</v>
      </c>
    </row>
    <row r="429" spans="1:9" ht="12.75">
      <c r="A429" t="s">
        <v>846</v>
      </c>
      <c r="B429" t="s">
        <v>847</v>
      </c>
      <c r="C429">
        <v>66.95</v>
      </c>
      <c r="D429">
        <v>29064.94</v>
      </c>
      <c r="E429">
        <v>5.12</v>
      </c>
      <c r="F429">
        <v>434.13</v>
      </c>
      <c r="G429">
        <v>66.95</v>
      </c>
      <c r="H429">
        <f t="shared" si="12"/>
        <v>29065.003500000003</v>
      </c>
      <c r="I429">
        <f t="shared" si="13"/>
        <v>2222.7456</v>
      </c>
    </row>
    <row r="430" spans="1:9" ht="12.75">
      <c r="A430" t="s">
        <v>848</v>
      </c>
      <c r="B430" t="s">
        <v>849</v>
      </c>
      <c r="C430">
        <v>52.86</v>
      </c>
      <c r="D430">
        <v>17363.14</v>
      </c>
      <c r="E430">
        <v>5.12</v>
      </c>
      <c r="F430">
        <v>328.47</v>
      </c>
      <c r="G430">
        <v>52.86</v>
      </c>
      <c r="H430">
        <f t="shared" si="12"/>
        <v>17362.9242</v>
      </c>
      <c r="I430">
        <f t="shared" si="13"/>
        <v>1681.7664000000002</v>
      </c>
    </row>
    <row r="431" spans="1:9" ht="12.75">
      <c r="A431" t="s">
        <v>850</v>
      </c>
      <c r="B431" t="s">
        <v>851</v>
      </c>
      <c r="C431">
        <v>76.67</v>
      </c>
      <c r="D431">
        <v>14568.53</v>
      </c>
      <c r="E431">
        <v>3.19</v>
      </c>
      <c r="F431">
        <v>190.02</v>
      </c>
      <c r="G431">
        <v>76.67</v>
      </c>
      <c r="H431">
        <f t="shared" si="12"/>
        <v>14568.833400000001</v>
      </c>
      <c r="I431">
        <f t="shared" si="13"/>
        <v>606.1638</v>
      </c>
    </row>
    <row r="432" spans="1:9" ht="12.75">
      <c r="A432" t="s">
        <v>852</v>
      </c>
      <c r="B432" t="s">
        <v>853</v>
      </c>
      <c r="C432">
        <v>77.4</v>
      </c>
      <c r="D432">
        <v>12013.8</v>
      </c>
      <c r="E432">
        <v>5.44</v>
      </c>
      <c r="F432">
        <v>155.22</v>
      </c>
      <c r="G432">
        <v>77.4</v>
      </c>
      <c r="H432">
        <f t="shared" si="12"/>
        <v>12014.028</v>
      </c>
      <c r="I432">
        <f t="shared" si="13"/>
        <v>844.3968000000001</v>
      </c>
    </row>
    <row r="433" spans="1:9" ht="12.75">
      <c r="A433" t="s">
        <v>854</v>
      </c>
      <c r="B433" t="s">
        <v>855</v>
      </c>
      <c r="C433">
        <v>40.69</v>
      </c>
      <c r="D433">
        <v>14312.83</v>
      </c>
      <c r="E433">
        <v>2</v>
      </c>
      <c r="F433">
        <v>351.75</v>
      </c>
      <c r="G433">
        <v>40.69</v>
      </c>
      <c r="H433">
        <f t="shared" si="12"/>
        <v>14312.707499999999</v>
      </c>
      <c r="I433">
        <f t="shared" si="13"/>
        <v>703.5</v>
      </c>
    </row>
    <row r="434" spans="1:9" ht="12.75">
      <c r="A434" t="s">
        <v>856</v>
      </c>
      <c r="B434" t="s">
        <v>857</v>
      </c>
      <c r="C434">
        <v>31.24</v>
      </c>
      <c r="D434">
        <v>7578.82</v>
      </c>
      <c r="E434">
        <v>1.03</v>
      </c>
      <c r="F434">
        <v>242.6</v>
      </c>
      <c r="G434">
        <v>31.24</v>
      </c>
      <c r="H434">
        <f t="shared" si="12"/>
        <v>7578.824</v>
      </c>
      <c r="I434">
        <f t="shared" si="13"/>
        <v>249.87800000000001</v>
      </c>
    </row>
    <row r="435" spans="1:9" ht="12.75">
      <c r="A435" t="s">
        <v>858</v>
      </c>
      <c r="B435" t="s">
        <v>859</v>
      </c>
      <c r="C435">
        <v>77.6</v>
      </c>
      <c r="D435">
        <v>29365.31</v>
      </c>
      <c r="E435">
        <v>4.82</v>
      </c>
      <c r="F435">
        <v>378.42</v>
      </c>
      <c r="G435">
        <v>77.6</v>
      </c>
      <c r="H435">
        <f t="shared" si="12"/>
        <v>29365.392</v>
      </c>
      <c r="I435">
        <f t="shared" si="13"/>
        <v>1823.9844000000003</v>
      </c>
    </row>
    <row r="436" spans="1:9" ht="12.75">
      <c r="A436" t="s">
        <v>860</v>
      </c>
      <c r="B436" t="s">
        <v>861</v>
      </c>
      <c r="C436">
        <v>21.41</v>
      </c>
      <c r="D436">
        <v>14902.04</v>
      </c>
      <c r="E436">
        <v>1.86</v>
      </c>
      <c r="F436">
        <v>696.03</v>
      </c>
      <c r="G436">
        <v>21.41</v>
      </c>
      <c r="H436">
        <f t="shared" si="12"/>
        <v>14902.0023</v>
      </c>
      <c r="I436">
        <f t="shared" si="13"/>
        <v>1294.6158</v>
      </c>
    </row>
    <row r="437" spans="1:9" ht="12.75">
      <c r="A437" t="s">
        <v>862</v>
      </c>
      <c r="B437" t="s">
        <v>863</v>
      </c>
      <c r="C437">
        <v>35.08</v>
      </c>
      <c r="D437">
        <v>20388.99</v>
      </c>
      <c r="E437">
        <v>1.85</v>
      </c>
      <c r="F437">
        <v>581.21</v>
      </c>
      <c r="G437">
        <v>35.08</v>
      </c>
      <c r="H437">
        <f t="shared" si="12"/>
        <v>20388.8468</v>
      </c>
      <c r="I437">
        <f t="shared" si="13"/>
        <v>1075.2385000000002</v>
      </c>
    </row>
    <row r="438" spans="1:9" ht="12.75">
      <c r="A438" t="s">
        <v>864</v>
      </c>
      <c r="B438" t="s">
        <v>865</v>
      </c>
      <c r="C438">
        <v>33.32</v>
      </c>
      <c r="D438">
        <v>174130.31</v>
      </c>
      <c r="E438">
        <v>2.65</v>
      </c>
      <c r="F438">
        <v>5226</v>
      </c>
      <c r="G438">
        <v>33.32</v>
      </c>
      <c r="H438">
        <f t="shared" si="12"/>
        <v>174130.32</v>
      </c>
      <c r="I438">
        <f t="shared" si="13"/>
        <v>13848.9</v>
      </c>
    </row>
    <row r="439" spans="1:9" ht="12.75">
      <c r="A439" t="s">
        <v>866</v>
      </c>
      <c r="B439" t="s">
        <v>867</v>
      </c>
      <c r="C439">
        <v>52.64</v>
      </c>
      <c r="D439">
        <v>9675.23</v>
      </c>
      <c r="E439">
        <v>3.99</v>
      </c>
      <c r="F439">
        <v>183.8</v>
      </c>
      <c r="G439">
        <v>52.64</v>
      </c>
      <c r="H439">
        <f t="shared" si="12"/>
        <v>9675.232</v>
      </c>
      <c r="I439">
        <f t="shared" si="13"/>
        <v>733.3620000000001</v>
      </c>
    </row>
    <row r="440" spans="1:9" ht="12.75">
      <c r="A440" t="s">
        <v>868</v>
      </c>
      <c r="B440" t="s">
        <v>869</v>
      </c>
      <c r="C440">
        <v>41.12</v>
      </c>
      <c r="D440">
        <v>6719.01</v>
      </c>
      <c r="E440">
        <v>2.74</v>
      </c>
      <c r="F440">
        <v>163.4</v>
      </c>
      <c r="G440">
        <v>41.12</v>
      </c>
      <c r="H440">
        <f t="shared" si="12"/>
        <v>6719.008</v>
      </c>
      <c r="I440">
        <f t="shared" si="13"/>
        <v>447.71600000000007</v>
      </c>
    </row>
    <row r="441" spans="1:9" ht="12.75">
      <c r="A441" t="s">
        <v>870</v>
      </c>
      <c r="B441" t="s">
        <v>871</v>
      </c>
      <c r="C441">
        <v>16.38</v>
      </c>
      <c r="D441">
        <v>3559.37</v>
      </c>
      <c r="E441">
        <v>1.02</v>
      </c>
      <c r="F441">
        <v>217.3</v>
      </c>
      <c r="G441">
        <v>16.38</v>
      </c>
      <c r="H441">
        <f t="shared" si="12"/>
        <v>3559.374</v>
      </c>
      <c r="I441">
        <f t="shared" si="13"/>
        <v>221.64600000000002</v>
      </c>
    </row>
    <row r="442" spans="1:9" ht="12.75">
      <c r="A442" t="s">
        <v>872</v>
      </c>
      <c r="B442" t="s">
        <v>873</v>
      </c>
      <c r="C442">
        <v>54.34</v>
      </c>
      <c r="D442">
        <v>4308.62</v>
      </c>
      <c r="E442">
        <v>3.46</v>
      </c>
      <c r="F442">
        <v>79.29</v>
      </c>
      <c r="G442">
        <v>54.34</v>
      </c>
      <c r="H442">
        <f t="shared" si="12"/>
        <v>4308.618600000001</v>
      </c>
      <c r="I442">
        <f t="shared" si="13"/>
        <v>274.34340000000003</v>
      </c>
    </row>
    <row r="443" spans="1:9" ht="12.75">
      <c r="A443" t="s">
        <v>874</v>
      </c>
      <c r="B443" t="s">
        <v>875</v>
      </c>
      <c r="C443">
        <v>56.51</v>
      </c>
      <c r="D443">
        <v>23208.71</v>
      </c>
      <c r="E443">
        <v>3.76</v>
      </c>
      <c r="F443">
        <v>410.7</v>
      </c>
      <c r="G443">
        <v>56.51</v>
      </c>
      <c r="H443">
        <f t="shared" si="12"/>
        <v>23208.657</v>
      </c>
      <c r="I443">
        <f t="shared" si="13"/>
        <v>1544.232</v>
      </c>
    </row>
    <row r="444" spans="1:9" ht="12.75">
      <c r="A444" t="s">
        <v>876</v>
      </c>
      <c r="B444" t="s">
        <v>877</v>
      </c>
      <c r="C444">
        <v>56.64</v>
      </c>
      <c r="D444">
        <v>35782.89</v>
      </c>
      <c r="E444">
        <v>3.39</v>
      </c>
      <c r="F444">
        <v>631.76</v>
      </c>
      <c r="G444">
        <v>56.64</v>
      </c>
      <c r="H444">
        <f t="shared" si="12"/>
        <v>35782.8864</v>
      </c>
      <c r="I444">
        <f t="shared" si="13"/>
        <v>2141.6664</v>
      </c>
    </row>
    <row r="445" spans="1:9" ht="12.75">
      <c r="A445" t="s">
        <v>878</v>
      </c>
      <c r="B445" t="s">
        <v>879</v>
      </c>
      <c r="C445">
        <v>46.01</v>
      </c>
      <c r="D445">
        <v>4562.63</v>
      </c>
      <c r="E445">
        <v>1.81</v>
      </c>
      <c r="F445">
        <v>99.17</v>
      </c>
      <c r="G445">
        <v>46.01</v>
      </c>
      <c r="H445">
        <f t="shared" si="12"/>
        <v>4562.8117</v>
      </c>
      <c r="I445">
        <f t="shared" si="13"/>
        <v>179.4977</v>
      </c>
    </row>
    <row r="446" spans="1:9" ht="12.75">
      <c r="A446" t="s">
        <v>880</v>
      </c>
      <c r="B446" t="s">
        <v>881</v>
      </c>
      <c r="C446">
        <v>83.19</v>
      </c>
      <c r="D446">
        <v>10652.31</v>
      </c>
      <c r="E446">
        <v>3.79</v>
      </c>
      <c r="F446">
        <v>128.05</v>
      </c>
      <c r="G446">
        <v>83.19</v>
      </c>
      <c r="H446">
        <f t="shared" si="12"/>
        <v>10652.479500000001</v>
      </c>
      <c r="I446">
        <f t="shared" si="13"/>
        <v>485.30950000000007</v>
      </c>
    </row>
    <row r="447" spans="1:9" ht="12.75">
      <c r="A447" t="s">
        <v>882</v>
      </c>
      <c r="B447" t="s">
        <v>883</v>
      </c>
      <c r="C447">
        <v>57.36</v>
      </c>
      <c r="D447">
        <v>40794.38</v>
      </c>
      <c r="E447">
        <v>2.88</v>
      </c>
      <c r="F447">
        <v>711.2</v>
      </c>
      <c r="G447">
        <v>57.36</v>
      </c>
      <c r="H447">
        <f t="shared" si="12"/>
        <v>40794.432</v>
      </c>
      <c r="I447">
        <f t="shared" si="13"/>
        <v>2048.256</v>
      </c>
    </row>
    <row r="448" spans="1:9" ht="12.75">
      <c r="A448" t="s">
        <v>884</v>
      </c>
      <c r="B448" t="s">
        <v>885</v>
      </c>
      <c r="C448">
        <v>75.15</v>
      </c>
      <c r="D448">
        <v>6820.16</v>
      </c>
      <c r="E448">
        <v>5.72</v>
      </c>
      <c r="F448">
        <v>90.75</v>
      </c>
      <c r="G448">
        <v>75.15</v>
      </c>
      <c r="H448">
        <f t="shared" si="12"/>
        <v>6819.8625</v>
      </c>
      <c r="I448">
        <f t="shared" si="13"/>
        <v>519.09</v>
      </c>
    </row>
    <row r="449" spans="1:9" ht="12.75">
      <c r="A449" t="s">
        <v>886</v>
      </c>
      <c r="B449" t="s">
        <v>887</v>
      </c>
      <c r="C449">
        <v>115.14</v>
      </c>
      <c r="D449">
        <v>41607.8</v>
      </c>
      <c r="E449">
        <v>6.75</v>
      </c>
      <c r="F449">
        <v>361.37</v>
      </c>
      <c r="G449">
        <v>115.14</v>
      </c>
      <c r="H449">
        <f t="shared" si="12"/>
        <v>41608.1418</v>
      </c>
      <c r="I449">
        <f t="shared" si="13"/>
        <v>2439.2475</v>
      </c>
    </row>
    <row r="450" spans="1:9" ht="12.75">
      <c r="A450" t="s">
        <v>888</v>
      </c>
      <c r="B450" t="s">
        <v>889</v>
      </c>
      <c r="C450">
        <v>77.19</v>
      </c>
      <c r="D450">
        <v>10967.85</v>
      </c>
      <c r="E450">
        <v>1.68</v>
      </c>
      <c r="F450">
        <v>142.09</v>
      </c>
      <c r="G450">
        <v>77.19</v>
      </c>
      <c r="H450">
        <f t="shared" si="12"/>
        <v>10967.9271</v>
      </c>
      <c r="I450">
        <f t="shared" si="13"/>
        <v>238.7112</v>
      </c>
    </row>
    <row r="451" spans="1:9" ht="12.75">
      <c r="A451" t="s">
        <v>890</v>
      </c>
      <c r="B451" t="s">
        <v>891</v>
      </c>
      <c r="C451">
        <v>78.44</v>
      </c>
      <c r="D451">
        <v>20557.01</v>
      </c>
      <c r="E451">
        <v>4.43</v>
      </c>
      <c r="F451">
        <v>262.07</v>
      </c>
      <c r="G451">
        <v>78.44</v>
      </c>
      <c r="H451">
        <f t="shared" si="12"/>
        <v>20556.7708</v>
      </c>
      <c r="I451">
        <f t="shared" si="13"/>
        <v>1160.9701</v>
      </c>
    </row>
    <row r="452" spans="1:9" ht="12.75">
      <c r="A452" t="s">
        <v>892</v>
      </c>
      <c r="B452" t="s">
        <v>893</v>
      </c>
      <c r="C452">
        <v>81.28</v>
      </c>
      <c r="D452">
        <v>28732.48</v>
      </c>
      <c r="E452">
        <v>8.28</v>
      </c>
      <c r="F452">
        <v>353.5</v>
      </c>
      <c r="G452">
        <v>81.28</v>
      </c>
      <c r="H452">
        <f t="shared" si="12"/>
        <v>28732.48</v>
      </c>
      <c r="I452">
        <f t="shared" si="13"/>
        <v>2926.9799999999996</v>
      </c>
    </row>
    <row r="453" spans="1:9" ht="12.75">
      <c r="A453" t="s">
        <v>894</v>
      </c>
      <c r="B453" t="s">
        <v>895</v>
      </c>
      <c r="C453">
        <v>66.51</v>
      </c>
      <c r="D453">
        <v>9283.93</v>
      </c>
      <c r="E453">
        <v>2.62</v>
      </c>
      <c r="F453">
        <v>139.59</v>
      </c>
      <c r="G453">
        <v>66.51</v>
      </c>
      <c r="H453">
        <f t="shared" si="12"/>
        <v>9284.1309</v>
      </c>
      <c r="I453">
        <f t="shared" si="13"/>
        <v>365.72580000000005</v>
      </c>
    </row>
    <row r="454" spans="1:9" ht="12.75">
      <c r="A454" t="s">
        <v>896</v>
      </c>
      <c r="B454" t="s">
        <v>897</v>
      </c>
      <c r="C454">
        <v>37.4</v>
      </c>
      <c r="D454">
        <v>12726.7</v>
      </c>
      <c r="E454">
        <v>2.93</v>
      </c>
      <c r="F454">
        <v>340.29</v>
      </c>
      <c r="G454">
        <v>37.4</v>
      </c>
      <c r="H454">
        <f t="shared" si="12"/>
        <v>12726.846</v>
      </c>
      <c r="I454">
        <f t="shared" si="13"/>
        <v>997.0497000000001</v>
      </c>
    </row>
    <row r="455" spans="1:9" ht="12.75">
      <c r="A455" t="s">
        <v>898</v>
      </c>
      <c r="B455" t="s">
        <v>899</v>
      </c>
      <c r="C455">
        <v>51.52</v>
      </c>
      <c r="D455">
        <v>6886.78</v>
      </c>
      <c r="E455">
        <v>3.05</v>
      </c>
      <c r="F455">
        <v>133.67</v>
      </c>
      <c r="G455">
        <v>51.52</v>
      </c>
      <c r="H455">
        <f t="shared" si="12"/>
        <v>6886.6784</v>
      </c>
      <c r="I455">
        <f t="shared" si="13"/>
        <v>407.6934999999999</v>
      </c>
    </row>
    <row r="456" spans="1:9" ht="12.75">
      <c r="A456" t="s">
        <v>900</v>
      </c>
      <c r="B456" t="s">
        <v>901</v>
      </c>
      <c r="C456">
        <v>29.88</v>
      </c>
      <c r="D456">
        <v>5685.15</v>
      </c>
      <c r="E456">
        <v>1.93</v>
      </c>
      <c r="F456">
        <v>190.27</v>
      </c>
      <c r="G456">
        <v>29.88</v>
      </c>
      <c r="H456">
        <f t="shared" si="12"/>
        <v>5685.2676</v>
      </c>
      <c r="I456">
        <f t="shared" si="13"/>
        <v>367.22110000000004</v>
      </c>
    </row>
    <row r="457" spans="1:9" ht="12.75">
      <c r="A457" t="s">
        <v>902</v>
      </c>
      <c r="B457" t="s">
        <v>903</v>
      </c>
      <c r="C457">
        <v>133.27</v>
      </c>
      <c r="D457">
        <v>37035.73</v>
      </c>
      <c r="E457">
        <v>7.64</v>
      </c>
      <c r="F457">
        <v>277.9</v>
      </c>
      <c r="G457">
        <v>133.27</v>
      </c>
      <c r="H457">
        <f t="shared" si="12"/>
        <v>37035.733</v>
      </c>
      <c r="I457">
        <f t="shared" si="13"/>
        <v>2123.156</v>
      </c>
    </row>
    <row r="458" spans="1:9" ht="12.75">
      <c r="A458" t="s">
        <v>904</v>
      </c>
      <c r="B458" t="s">
        <v>905</v>
      </c>
      <c r="C458">
        <v>62.83</v>
      </c>
      <c r="D458">
        <v>57112.47</v>
      </c>
      <c r="E458">
        <v>3.76</v>
      </c>
      <c r="F458">
        <v>909</v>
      </c>
      <c r="G458">
        <v>62.83</v>
      </c>
      <c r="H458">
        <f t="shared" si="12"/>
        <v>57112.47</v>
      </c>
      <c r="I458">
        <f t="shared" si="13"/>
        <v>3417.8399999999997</v>
      </c>
    </row>
    <row r="459" spans="1:9" ht="12.75">
      <c r="A459" t="s">
        <v>906</v>
      </c>
      <c r="B459" t="s">
        <v>907</v>
      </c>
      <c r="C459">
        <v>42.4</v>
      </c>
      <c r="D459">
        <v>45910.85</v>
      </c>
      <c r="E459">
        <v>2.24</v>
      </c>
      <c r="F459">
        <v>1082.8</v>
      </c>
      <c r="G459">
        <v>42.4</v>
      </c>
      <c r="H459">
        <f aca="true" t="shared" si="14" ref="H459:H509">F459*G459</f>
        <v>45910.719999999994</v>
      </c>
      <c r="I459">
        <f aca="true" t="shared" si="15" ref="I459:I509">E459*F459</f>
        <v>2425.472</v>
      </c>
    </row>
    <row r="460" spans="1:9" ht="12.75">
      <c r="A460" t="s">
        <v>908</v>
      </c>
      <c r="B460" t="s">
        <v>909</v>
      </c>
      <c r="C460">
        <v>35.5</v>
      </c>
      <c r="D460">
        <v>9978.02</v>
      </c>
      <c r="E460">
        <v>2.18</v>
      </c>
      <c r="F460">
        <v>281.07</v>
      </c>
      <c r="G460">
        <v>35.5</v>
      </c>
      <c r="H460">
        <f t="shared" si="14"/>
        <v>9977.985</v>
      </c>
      <c r="I460">
        <f t="shared" si="15"/>
        <v>612.7326</v>
      </c>
    </row>
    <row r="461" spans="1:9" ht="12.75">
      <c r="A461" t="s">
        <v>910</v>
      </c>
      <c r="B461" t="s">
        <v>911</v>
      </c>
      <c r="C461">
        <v>40.49</v>
      </c>
      <c r="D461">
        <v>18631.31</v>
      </c>
      <c r="E461">
        <v>2.14</v>
      </c>
      <c r="F461">
        <v>460.15</v>
      </c>
      <c r="G461">
        <v>40.49</v>
      </c>
      <c r="H461">
        <f t="shared" si="14"/>
        <v>18631.4735</v>
      </c>
      <c r="I461">
        <f t="shared" si="15"/>
        <v>984.721</v>
      </c>
    </row>
    <row r="462" spans="1:9" ht="12.75">
      <c r="A462" t="s">
        <v>912</v>
      </c>
      <c r="B462" t="s">
        <v>913</v>
      </c>
      <c r="C462">
        <v>72.28</v>
      </c>
      <c r="D462">
        <v>72135.44</v>
      </c>
      <c r="E462">
        <v>5.59</v>
      </c>
      <c r="F462">
        <v>998</v>
      </c>
      <c r="G462">
        <v>72.28</v>
      </c>
      <c r="H462">
        <f t="shared" si="14"/>
        <v>72135.44</v>
      </c>
      <c r="I462">
        <f t="shared" si="15"/>
        <v>5578.82</v>
      </c>
    </row>
    <row r="463" spans="1:9" ht="12.75">
      <c r="A463" t="s">
        <v>914</v>
      </c>
      <c r="B463" t="s">
        <v>915</v>
      </c>
      <c r="C463">
        <v>32.2</v>
      </c>
      <c r="D463">
        <v>8408.71</v>
      </c>
      <c r="E463">
        <v>3.29</v>
      </c>
      <c r="F463">
        <v>261.14</v>
      </c>
      <c r="G463">
        <v>32.2</v>
      </c>
      <c r="H463">
        <f t="shared" si="14"/>
        <v>8408.708</v>
      </c>
      <c r="I463">
        <f t="shared" si="15"/>
        <v>859.1505999999999</v>
      </c>
    </row>
    <row r="464" spans="1:9" ht="12.75">
      <c r="A464" t="s">
        <v>916</v>
      </c>
      <c r="B464" t="s">
        <v>917</v>
      </c>
      <c r="C464">
        <v>174.24</v>
      </c>
      <c r="D464">
        <v>80288.4</v>
      </c>
      <c r="E464">
        <v>10.8</v>
      </c>
      <c r="F464">
        <v>460.79</v>
      </c>
      <c r="G464">
        <v>174.24</v>
      </c>
      <c r="H464">
        <f t="shared" si="14"/>
        <v>80288.04960000001</v>
      </c>
      <c r="I464">
        <f t="shared" si="15"/>
        <v>4976.532</v>
      </c>
    </row>
    <row r="465" spans="1:9" ht="12.75">
      <c r="A465" t="s">
        <v>918</v>
      </c>
      <c r="B465" t="s">
        <v>919</v>
      </c>
      <c r="C465">
        <v>95.23</v>
      </c>
      <c r="D465">
        <v>88468.67</v>
      </c>
      <c r="E465">
        <v>5.22</v>
      </c>
      <c r="F465">
        <v>929</v>
      </c>
      <c r="G465">
        <v>95.23</v>
      </c>
      <c r="H465">
        <f t="shared" si="14"/>
        <v>88468.67</v>
      </c>
      <c r="I465">
        <f t="shared" si="15"/>
        <v>4849.38</v>
      </c>
    </row>
    <row r="466" spans="1:9" ht="12.75">
      <c r="A466" t="s">
        <v>920</v>
      </c>
      <c r="B466" t="s">
        <v>921</v>
      </c>
      <c r="C466">
        <v>35.82</v>
      </c>
      <c r="D466">
        <v>5275.46</v>
      </c>
      <c r="E466">
        <v>1.86</v>
      </c>
      <c r="F466">
        <v>147.28</v>
      </c>
      <c r="G466">
        <v>35.82</v>
      </c>
      <c r="H466">
        <f t="shared" si="14"/>
        <v>5275.5696</v>
      </c>
      <c r="I466">
        <f t="shared" si="15"/>
        <v>273.9408</v>
      </c>
    </row>
    <row r="467" spans="1:9" ht="12.75">
      <c r="A467" t="s">
        <v>922</v>
      </c>
      <c r="B467" t="s">
        <v>923</v>
      </c>
      <c r="C467">
        <v>39.73</v>
      </c>
      <c r="D467">
        <v>72507.25</v>
      </c>
      <c r="E467">
        <v>3.17</v>
      </c>
      <c r="F467">
        <v>1825</v>
      </c>
      <c r="G467">
        <v>39.73</v>
      </c>
      <c r="H467">
        <f t="shared" si="14"/>
        <v>72507.25</v>
      </c>
      <c r="I467">
        <f t="shared" si="15"/>
        <v>5785.25</v>
      </c>
    </row>
    <row r="468" spans="1:9" ht="12.75">
      <c r="A468" t="s">
        <v>924</v>
      </c>
      <c r="B468" t="s">
        <v>925</v>
      </c>
      <c r="C468">
        <v>114.02</v>
      </c>
      <c r="D468">
        <v>104622.7</v>
      </c>
      <c r="E468">
        <v>6.82</v>
      </c>
      <c r="F468">
        <v>917.58</v>
      </c>
      <c r="G468">
        <v>114.02</v>
      </c>
      <c r="H468">
        <f t="shared" si="14"/>
        <v>104622.4716</v>
      </c>
      <c r="I468">
        <f t="shared" si="15"/>
        <v>6257.895600000001</v>
      </c>
    </row>
    <row r="469" spans="1:9" ht="12.75">
      <c r="A469" t="s">
        <v>926</v>
      </c>
      <c r="B469" t="s">
        <v>927</v>
      </c>
      <c r="C469">
        <v>215.43</v>
      </c>
      <c r="D469">
        <v>136592.73</v>
      </c>
      <c r="E469">
        <v>8.89</v>
      </c>
      <c r="F469">
        <v>634.05</v>
      </c>
      <c r="G469">
        <v>215.43</v>
      </c>
      <c r="H469">
        <f t="shared" si="14"/>
        <v>136593.3915</v>
      </c>
      <c r="I469">
        <f t="shared" si="15"/>
        <v>5636.7045</v>
      </c>
    </row>
    <row r="470" spans="1:9" ht="12.75">
      <c r="A470" t="s">
        <v>928</v>
      </c>
      <c r="B470" t="s">
        <v>929</v>
      </c>
      <c r="C470">
        <v>81.31</v>
      </c>
      <c r="D470">
        <v>8563.24</v>
      </c>
      <c r="E470">
        <v>4.32</v>
      </c>
      <c r="F470">
        <v>105.32</v>
      </c>
      <c r="G470">
        <v>81.31</v>
      </c>
      <c r="H470">
        <f t="shared" si="14"/>
        <v>8563.5692</v>
      </c>
      <c r="I470">
        <f t="shared" si="15"/>
        <v>454.9824</v>
      </c>
    </row>
    <row r="471" spans="1:9" ht="12.75">
      <c r="A471" t="s">
        <v>930</v>
      </c>
      <c r="B471" t="s">
        <v>931</v>
      </c>
      <c r="C471">
        <v>58.45</v>
      </c>
      <c r="D471">
        <v>25672.41</v>
      </c>
      <c r="E471">
        <v>2.74</v>
      </c>
      <c r="F471">
        <v>439.22</v>
      </c>
      <c r="G471">
        <v>58.45</v>
      </c>
      <c r="H471">
        <f t="shared" si="14"/>
        <v>25672.409000000003</v>
      </c>
      <c r="I471">
        <f t="shared" si="15"/>
        <v>1203.4628000000002</v>
      </c>
    </row>
    <row r="472" spans="1:9" ht="12.75">
      <c r="A472" t="s">
        <v>932</v>
      </c>
      <c r="B472" t="s">
        <v>933</v>
      </c>
      <c r="C472">
        <v>82.1</v>
      </c>
      <c r="D472">
        <v>36082.95</v>
      </c>
      <c r="E472">
        <v>5.5</v>
      </c>
      <c r="F472">
        <v>439.5</v>
      </c>
      <c r="G472">
        <v>82.1</v>
      </c>
      <c r="H472">
        <f t="shared" si="14"/>
        <v>36082.95</v>
      </c>
      <c r="I472">
        <f t="shared" si="15"/>
        <v>2417.25</v>
      </c>
    </row>
    <row r="473" spans="1:9" ht="12.75">
      <c r="A473" t="s">
        <v>934</v>
      </c>
      <c r="B473" t="s">
        <v>935</v>
      </c>
      <c r="C473">
        <v>51.1</v>
      </c>
      <c r="D473">
        <v>27677.04</v>
      </c>
      <c r="E473">
        <v>6.06</v>
      </c>
      <c r="F473">
        <v>541.63</v>
      </c>
      <c r="G473">
        <v>51.1</v>
      </c>
      <c r="H473">
        <f t="shared" si="14"/>
        <v>27677.293</v>
      </c>
      <c r="I473">
        <f t="shared" si="15"/>
        <v>3282.2778</v>
      </c>
    </row>
    <row r="474" spans="1:9" ht="12.75">
      <c r="A474" t="s">
        <v>936</v>
      </c>
      <c r="B474" t="s">
        <v>937</v>
      </c>
      <c r="C474">
        <v>61.73</v>
      </c>
      <c r="D474">
        <v>8024.22</v>
      </c>
      <c r="E474">
        <v>-0.1</v>
      </c>
      <c r="F474">
        <v>129.99</v>
      </c>
      <c r="G474">
        <v>61.73</v>
      </c>
      <c r="H474">
        <f t="shared" si="14"/>
        <v>8024.2827</v>
      </c>
      <c r="I474">
        <f t="shared" si="15"/>
        <v>-12.999000000000002</v>
      </c>
    </row>
    <row r="475" spans="1:9" ht="12.75">
      <c r="A475" t="s">
        <v>938</v>
      </c>
      <c r="B475" t="s">
        <v>939</v>
      </c>
      <c r="C475">
        <v>91.83</v>
      </c>
      <c r="D475">
        <v>17176.62</v>
      </c>
      <c r="E475">
        <v>1.55</v>
      </c>
      <c r="F475">
        <v>187.05</v>
      </c>
      <c r="G475">
        <v>91.83</v>
      </c>
      <c r="H475">
        <f t="shared" si="14"/>
        <v>17176.8015</v>
      </c>
      <c r="I475">
        <f t="shared" si="15"/>
        <v>289.9275</v>
      </c>
    </row>
    <row r="476" spans="1:9" ht="12.75">
      <c r="A476" t="s">
        <v>940</v>
      </c>
      <c r="B476" t="s">
        <v>941</v>
      </c>
      <c r="C476">
        <v>58.75</v>
      </c>
      <c r="D476">
        <v>8087.17</v>
      </c>
      <c r="E476">
        <v>2.35</v>
      </c>
      <c r="F476">
        <v>137.65</v>
      </c>
      <c r="G476">
        <v>58.75</v>
      </c>
      <c r="H476">
        <f t="shared" si="14"/>
        <v>8086.9375</v>
      </c>
      <c r="I476">
        <f t="shared" si="15"/>
        <v>323.4775</v>
      </c>
    </row>
    <row r="477" spans="1:9" ht="12.75">
      <c r="A477" t="s">
        <v>942</v>
      </c>
      <c r="B477" t="s">
        <v>943</v>
      </c>
      <c r="C477">
        <v>79.04</v>
      </c>
      <c r="D477">
        <v>18478.68</v>
      </c>
      <c r="E477">
        <v>-1.93</v>
      </c>
      <c r="F477">
        <v>233.79</v>
      </c>
      <c r="G477">
        <v>79.04</v>
      </c>
      <c r="H477">
        <f t="shared" si="14"/>
        <v>18478.7616</v>
      </c>
      <c r="I477">
        <f t="shared" si="15"/>
        <v>-451.2147</v>
      </c>
    </row>
    <row r="478" spans="1:9" ht="12.75">
      <c r="A478" t="s">
        <v>944</v>
      </c>
      <c r="B478" t="s">
        <v>945</v>
      </c>
      <c r="C478">
        <v>62.39</v>
      </c>
      <c r="D478">
        <v>18319.51</v>
      </c>
      <c r="E478">
        <v>1.32</v>
      </c>
      <c r="F478">
        <v>293.63</v>
      </c>
      <c r="G478">
        <v>62.39</v>
      </c>
      <c r="H478">
        <f t="shared" si="14"/>
        <v>18319.5757</v>
      </c>
      <c r="I478">
        <f t="shared" si="15"/>
        <v>387.5916</v>
      </c>
    </row>
    <row r="479" spans="1:9" ht="12.75">
      <c r="A479" t="s">
        <v>946</v>
      </c>
      <c r="B479" t="s">
        <v>947</v>
      </c>
      <c r="C479">
        <v>48.02</v>
      </c>
      <c r="D479">
        <v>137433.23</v>
      </c>
      <c r="E479">
        <v>3.46</v>
      </c>
      <c r="F479">
        <v>2862</v>
      </c>
      <c r="G479">
        <v>48.02</v>
      </c>
      <c r="H479">
        <f t="shared" si="14"/>
        <v>137433.24000000002</v>
      </c>
      <c r="I479">
        <f t="shared" si="15"/>
        <v>9902.52</v>
      </c>
    </row>
    <row r="480" spans="1:9" ht="12.75">
      <c r="A480" t="s">
        <v>948</v>
      </c>
      <c r="B480" t="s">
        <v>949</v>
      </c>
      <c r="C480">
        <v>57.35</v>
      </c>
      <c r="D480">
        <v>54492.3</v>
      </c>
      <c r="E480">
        <v>3.42</v>
      </c>
      <c r="F480">
        <v>950.17</v>
      </c>
      <c r="G480">
        <v>57.35</v>
      </c>
      <c r="H480">
        <f t="shared" si="14"/>
        <v>54492.2495</v>
      </c>
      <c r="I480">
        <f t="shared" si="15"/>
        <v>3249.5813999999996</v>
      </c>
    </row>
    <row r="481" spans="1:9" ht="12.75">
      <c r="A481" t="s">
        <v>950</v>
      </c>
      <c r="B481" t="s">
        <v>951</v>
      </c>
      <c r="C481">
        <v>108.27</v>
      </c>
      <c r="D481">
        <v>9195.48</v>
      </c>
      <c r="E481">
        <v>5.47</v>
      </c>
      <c r="F481">
        <v>84.93</v>
      </c>
      <c r="G481">
        <v>108.27</v>
      </c>
      <c r="H481">
        <f t="shared" si="14"/>
        <v>9195.3711</v>
      </c>
      <c r="I481">
        <f t="shared" si="15"/>
        <v>464.56710000000004</v>
      </c>
    </row>
    <row r="482" spans="1:9" ht="12.75">
      <c r="A482" t="s">
        <v>952</v>
      </c>
      <c r="B482" t="s">
        <v>953</v>
      </c>
      <c r="C482">
        <v>86.17</v>
      </c>
      <c r="D482">
        <v>20336.12</v>
      </c>
      <c r="E482">
        <v>8.12</v>
      </c>
      <c r="F482">
        <v>236</v>
      </c>
      <c r="G482">
        <v>86.17</v>
      </c>
      <c r="H482">
        <f t="shared" si="14"/>
        <v>20336.12</v>
      </c>
      <c r="I482">
        <f t="shared" si="15"/>
        <v>1916.3199999999997</v>
      </c>
    </row>
    <row r="483" spans="1:9" ht="12.75">
      <c r="A483" t="s">
        <v>954</v>
      </c>
      <c r="B483" t="s">
        <v>955</v>
      </c>
      <c r="C483">
        <v>42.67</v>
      </c>
      <c r="D483">
        <v>9665.61</v>
      </c>
      <c r="E483">
        <v>2.47</v>
      </c>
      <c r="F483">
        <v>226.52</v>
      </c>
      <c r="G483">
        <v>42.67</v>
      </c>
      <c r="H483">
        <f t="shared" si="14"/>
        <v>9665.608400000001</v>
      </c>
      <c r="I483">
        <f t="shared" si="15"/>
        <v>559.5044</v>
      </c>
    </row>
    <row r="484" spans="1:9" ht="12.75">
      <c r="A484" t="s">
        <v>956</v>
      </c>
      <c r="B484" t="s">
        <v>957</v>
      </c>
      <c r="C484">
        <v>45.34</v>
      </c>
      <c r="D484">
        <v>238359.78</v>
      </c>
      <c r="E484">
        <v>4.03</v>
      </c>
      <c r="F484">
        <v>5257.16</v>
      </c>
      <c r="G484">
        <v>45.34</v>
      </c>
      <c r="H484">
        <f t="shared" si="14"/>
        <v>238359.6344</v>
      </c>
      <c r="I484">
        <f t="shared" si="15"/>
        <v>21186.3548</v>
      </c>
    </row>
    <row r="485" spans="1:9" ht="12.75">
      <c r="A485" t="s">
        <v>958</v>
      </c>
      <c r="B485" t="s">
        <v>959</v>
      </c>
      <c r="C485">
        <v>52.26</v>
      </c>
      <c r="D485">
        <v>19461.62</v>
      </c>
      <c r="E485">
        <v>1.68</v>
      </c>
      <c r="F485">
        <v>372.4</v>
      </c>
      <c r="G485">
        <v>52.26</v>
      </c>
      <c r="H485">
        <f t="shared" si="14"/>
        <v>19461.624</v>
      </c>
      <c r="I485">
        <f t="shared" si="15"/>
        <v>625.632</v>
      </c>
    </row>
    <row r="486" spans="1:9" ht="12.75">
      <c r="A486" t="s">
        <v>960</v>
      </c>
      <c r="B486" t="s">
        <v>961</v>
      </c>
      <c r="C486">
        <v>133.3</v>
      </c>
      <c r="D486">
        <v>10264.1</v>
      </c>
      <c r="E486">
        <v>12.31</v>
      </c>
      <c r="F486">
        <v>77</v>
      </c>
      <c r="G486">
        <v>133.3</v>
      </c>
      <c r="H486">
        <f t="shared" si="14"/>
        <v>10264.1</v>
      </c>
      <c r="I486">
        <f t="shared" si="15"/>
        <v>947.87</v>
      </c>
    </row>
    <row r="487" spans="1:9" ht="12.75">
      <c r="A487" t="s">
        <v>962</v>
      </c>
      <c r="B487" t="s">
        <v>963</v>
      </c>
      <c r="C487">
        <v>7.48</v>
      </c>
      <c r="D487">
        <v>4458.83</v>
      </c>
      <c r="E487">
        <v>0.35</v>
      </c>
      <c r="F487">
        <v>596.1</v>
      </c>
      <c r="G487">
        <v>7.48</v>
      </c>
      <c r="H487">
        <f t="shared" si="14"/>
        <v>4458.828</v>
      </c>
      <c r="I487">
        <f t="shared" si="15"/>
        <v>208.635</v>
      </c>
    </row>
    <row r="488" spans="1:9" ht="12.75">
      <c r="A488" t="s">
        <v>964</v>
      </c>
      <c r="B488" t="s">
        <v>965</v>
      </c>
      <c r="C488">
        <v>86</v>
      </c>
      <c r="D488">
        <v>24940</v>
      </c>
      <c r="E488">
        <v>8.38</v>
      </c>
      <c r="F488">
        <v>290</v>
      </c>
      <c r="G488">
        <v>86</v>
      </c>
      <c r="H488">
        <f t="shared" si="14"/>
        <v>24940</v>
      </c>
      <c r="I488">
        <f t="shared" si="15"/>
        <v>2430.2000000000003</v>
      </c>
    </row>
    <row r="489" spans="1:9" ht="12.75">
      <c r="A489" t="s">
        <v>966</v>
      </c>
      <c r="B489" t="s">
        <v>967</v>
      </c>
      <c r="C489">
        <v>41.78</v>
      </c>
      <c r="D489">
        <v>19602.42</v>
      </c>
      <c r="E489">
        <v>2.19</v>
      </c>
      <c r="F489">
        <v>469.18</v>
      </c>
      <c r="G489">
        <v>41.78</v>
      </c>
      <c r="H489">
        <f t="shared" si="14"/>
        <v>19602.3404</v>
      </c>
      <c r="I489">
        <f t="shared" si="15"/>
        <v>1027.5042</v>
      </c>
    </row>
    <row r="490" spans="1:9" ht="12.75">
      <c r="A490" t="s">
        <v>968</v>
      </c>
      <c r="B490" t="s">
        <v>969</v>
      </c>
      <c r="C490">
        <v>40.49</v>
      </c>
      <c r="D490">
        <v>27654.67</v>
      </c>
      <c r="E490">
        <v>0.8</v>
      </c>
      <c r="F490">
        <v>683</v>
      </c>
      <c r="G490">
        <v>40.49</v>
      </c>
      <c r="H490">
        <f t="shared" si="14"/>
        <v>27654.670000000002</v>
      </c>
      <c r="I490">
        <f t="shared" si="15"/>
        <v>546.4</v>
      </c>
    </row>
    <row r="491" spans="1:9" ht="12.75">
      <c r="A491" t="s">
        <v>970</v>
      </c>
      <c r="B491" t="s">
        <v>971</v>
      </c>
      <c r="C491">
        <v>74.68</v>
      </c>
      <c r="D491">
        <v>242112.56</v>
      </c>
      <c r="E491">
        <v>5.11</v>
      </c>
      <c r="F491">
        <v>3242</v>
      </c>
      <c r="G491">
        <v>74.68</v>
      </c>
      <c r="H491">
        <f t="shared" si="14"/>
        <v>242112.56000000003</v>
      </c>
      <c r="I491">
        <f t="shared" si="15"/>
        <v>16566.620000000003</v>
      </c>
    </row>
    <row r="492" spans="1:9" ht="12.75">
      <c r="A492" t="s">
        <v>972</v>
      </c>
      <c r="B492" t="s">
        <v>973</v>
      </c>
      <c r="C492">
        <v>19.05</v>
      </c>
      <c r="D492">
        <v>3823.33</v>
      </c>
      <c r="E492">
        <v>-1.12</v>
      </c>
      <c r="F492">
        <v>200.7</v>
      </c>
      <c r="G492">
        <v>19.05</v>
      </c>
      <c r="H492">
        <f t="shared" si="14"/>
        <v>3823.335</v>
      </c>
      <c r="I492">
        <f t="shared" si="15"/>
        <v>-224.78400000000002</v>
      </c>
    </row>
    <row r="493" spans="1:9" ht="12.75">
      <c r="A493" t="s">
        <v>974</v>
      </c>
      <c r="B493" t="s">
        <v>975</v>
      </c>
      <c r="C493">
        <v>15.4</v>
      </c>
      <c r="D493">
        <v>8497.72</v>
      </c>
      <c r="E493">
        <v>1.45</v>
      </c>
      <c r="F493">
        <v>551.8</v>
      </c>
      <c r="G493">
        <v>15.4</v>
      </c>
      <c r="H493">
        <f t="shared" si="14"/>
        <v>8497.72</v>
      </c>
      <c r="I493">
        <f t="shared" si="15"/>
        <v>800.1099999999999</v>
      </c>
    </row>
    <row r="494" spans="1:9" ht="12.75">
      <c r="A494" t="s">
        <v>976</v>
      </c>
      <c r="B494" t="s">
        <v>977</v>
      </c>
      <c r="C494">
        <v>29.88</v>
      </c>
      <c r="D494">
        <v>17436.41</v>
      </c>
      <c r="E494">
        <v>1.33</v>
      </c>
      <c r="F494">
        <v>583.55</v>
      </c>
      <c r="G494">
        <v>29.88</v>
      </c>
      <c r="H494">
        <f t="shared" si="14"/>
        <v>17436.474</v>
      </c>
      <c r="I494">
        <f t="shared" si="15"/>
        <v>776.1215</v>
      </c>
    </row>
    <row r="495" spans="1:9" ht="12.75">
      <c r="A495" t="s">
        <v>978</v>
      </c>
      <c r="B495" t="s">
        <v>979</v>
      </c>
      <c r="C495">
        <v>70.94</v>
      </c>
      <c r="D495">
        <v>9226.46</v>
      </c>
      <c r="E495">
        <v>3.82</v>
      </c>
      <c r="F495">
        <v>130.06</v>
      </c>
      <c r="G495">
        <v>70.94</v>
      </c>
      <c r="H495">
        <f t="shared" si="14"/>
        <v>9226.4564</v>
      </c>
      <c r="I495">
        <f t="shared" si="15"/>
        <v>496.8292</v>
      </c>
    </row>
    <row r="496" spans="1:9" ht="12.75">
      <c r="A496" t="s">
        <v>980</v>
      </c>
      <c r="B496" t="s">
        <v>981</v>
      </c>
      <c r="C496">
        <v>217.42</v>
      </c>
      <c r="D496">
        <v>21989.42</v>
      </c>
      <c r="E496">
        <v>8.17</v>
      </c>
      <c r="F496">
        <v>101.14</v>
      </c>
      <c r="G496">
        <v>217.42</v>
      </c>
      <c r="H496">
        <f t="shared" si="14"/>
        <v>21989.858799999998</v>
      </c>
      <c r="I496">
        <f t="shared" si="15"/>
        <v>826.3138</v>
      </c>
    </row>
    <row r="497" spans="1:9" ht="12.75">
      <c r="A497" t="s">
        <v>982</v>
      </c>
      <c r="B497" t="s">
        <v>983</v>
      </c>
      <c r="C497">
        <v>26.11</v>
      </c>
      <c r="D497">
        <v>3777.05</v>
      </c>
      <c r="E497">
        <v>1.84</v>
      </c>
      <c r="F497">
        <v>144.66</v>
      </c>
      <c r="G497">
        <v>26.11</v>
      </c>
      <c r="H497">
        <f t="shared" si="14"/>
        <v>3777.0726</v>
      </c>
      <c r="I497">
        <f t="shared" si="15"/>
        <v>266.1744</v>
      </c>
    </row>
    <row r="498" spans="1:9" ht="12.75">
      <c r="A498" t="s">
        <v>984</v>
      </c>
      <c r="B498" t="s">
        <v>985</v>
      </c>
      <c r="C498">
        <v>28.91</v>
      </c>
      <c r="D498">
        <v>14386.37</v>
      </c>
      <c r="E498">
        <v>1.99</v>
      </c>
      <c r="F498">
        <v>497.63</v>
      </c>
      <c r="G498">
        <v>28.91</v>
      </c>
      <c r="H498">
        <f t="shared" si="14"/>
        <v>14386.4833</v>
      </c>
      <c r="I498">
        <f t="shared" si="15"/>
        <v>990.2837</v>
      </c>
    </row>
    <row r="499" spans="1:9" ht="12.75">
      <c r="A499" t="s">
        <v>986</v>
      </c>
      <c r="B499" t="s">
        <v>987</v>
      </c>
      <c r="C499">
        <v>28.74</v>
      </c>
      <c r="D499">
        <v>8127.99</v>
      </c>
      <c r="E499">
        <v>3.07</v>
      </c>
      <c r="F499">
        <v>282.81</v>
      </c>
      <c r="G499">
        <v>28.74</v>
      </c>
      <c r="H499">
        <f t="shared" si="14"/>
        <v>8127.9594</v>
      </c>
      <c r="I499">
        <f t="shared" si="15"/>
        <v>868.2266999999999</v>
      </c>
    </row>
    <row r="500" spans="1:9" ht="12.75">
      <c r="A500" t="s">
        <v>988</v>
      </c>
      <c r="B500" t="s">
        <v>989</v>
      </c>
      <c r="C500">
        <v>46.42</v>
      </c>
      <c r="D500">
        <v>12370.93</v>
      </c>
      <c r="E500">
        <v>2.22</v>
      </c>
      <c r="F500">
        <v>266.5</v>
      </c>
      <c r="G500">
        <v>46.42</v>
      </c>
      <c r="H500">
        <f t="shared" si="14"/>
        <v>12370.93</v>
      </c>
      <c r="I500">
        <f t="shared" si="15"/>
        <v>591.63</v>
      </c>
    </row>
    <row r="501" spans="1:9" ht="12.75">
      <c r="A501" t="s">
        <v>990</v>
      </c>
      <c r="B501" t="s">
        <v>991</v>
      </c>
      <c r="C501">
        <v>92.16</v>
      </c>
      <c r="D501">
        <v>399513.62</v>
      </c>
      <c r="E501">
        <v>7.66</v>
      </c>
      <c r="F501">
        <v>4335</v>
      </c>
      <c r="G501">
        <v>92.16</v>
      </c>
      <c r="H501">
        <f t="shared" si="14"/>
        <v>399513.6</v>
      </c>
      <c r="I501">
        <f t="shared" si="15"/>
        <v>33206.1</v>
      </c>
    </row>
    <row r="502" spans="1:9" ht="12.75">
      <c r="A502" t="s">
        <v>992</v>
      </c>
      <c r="B502" t="s">
        <v>993</v>
      </c>
      <c r="C502">
        <v>46.14</v>
      </c>
      <c r="D502">
        <v>6561.11</v>
      </c>
      <c r="E502">
        <v>2.37</v>
      </c>
      <c r="F502">
        <v>142.2</v>
      </c>
      <c r="G502">
        <v>46.14</v>
      </c>
      <c r="H502">
        <f t="shared" si="14"/>
        <v>6561.107999999999</v>
      </c>
      <c r="I502">
        <f t="shared" si="15"/>
        <v>337.014</v>
      </c>
    </row>
    <row r="503" spans="1:9" ht="12.75">
      <c r="A503" t="s">
        <v>994</v>
      </c>
      <c r="B503" t="s">
        <v>995</v>
      </c>
      <c r="C503">
        <v>10.85</v>
      </c>
      <c r="D503">
        <v>12893.27</v>
      </c>
      <c r="E503">
        <v>1.13</v>
      </c>
      <c r="F503">
        <v>1188.32</v>
      </c>
      <c r="G503">
        <v>10.85</v>
      </c>
      <c r="H503">
        <f t="shared" si="14"/>
        <v>12893.271999999999</v>
      </c>
      <c r="I503">
        <f t="shared" si="15"/>
        <v>1342.8015999999998</v>
      </c>
    </row>
    <row r="504" spans="1:9" ht="12.75">
      <c r="A504" t="s">
        <v>996</v>
      </c>
      <c r="B504" t="s">
        <v>997</v>
      </c>
      <c r="C504">
        <v>33.36</v>
      </c>
      <c r="D504">
        <v>6154.92</v>
      </c>
      <c r="E504">
        <v>1.63</v>
      </c>
      <c r="F504">
        <v>184.5</v>
      </c>
      <c r="G504">
        <v>33.36</v>
      </c>
      <c r="H504">
        <f t="shared" si="14"/>
        <v>6154.92</v>
      </c>
      <c r="I504">
        <f t="shared" si="15"/>
        <v>300.73499999999996</v>
      </c>
    </row>
    <row r="505" spans="1:9" ht="12.75">
      <c r="A505" t="s">
        <v>998</v>
      </c>
      <c r="B505" t="s">
        <v>999</v>
      </c>
      <c r="C505">
        <v>36.01</v>
      </c>
      <c r="D505">
        <v>36478.23</v>
      </c>
      <c r="E505">
        <v>1.59</v>
      </c>
      <c r="F505">
        <v>1013.06</v>
      </c>
      <c r="G505">
        <v>36.01</v>
      </c>
      <c r="H505">
        <f t="shared" si="14"/>
        <v>36480.29059999999</v>
      </c>
      <c r="I505">
        <f t="shared" si="15"/>
        <v>1610.7654</v>
      </c>
    </row>
    <row r="506" spans="1:9" ht="12.75">
      <c r="A506" t="s">
        <v>1000</v>
      </c>
      <c r="B506" t="s">
        <v>1001</v>
      </c>
      <c r="C506">
        <v>67.15</v>
      </c>
      <c r="D506">
        <v>29881.75</v>
      </c>
      <c r="E506">
        <v>2.92</v>
      </c>
      <c r="F506">
        <v>445</v>
      </c>
      <c r="G506">
        <v>67.15</v>
      </c>
      <c r="H506">
        <f t="shared" si="14"/>
        <v>29881.750000000004</v>
      </c>
      <c r="I506">
        <f t="shared" si="15"/>
        <v>1299.3999999999999</v>
      </c>
    </row>
    <row r="507" spans="1:9" ht="12.75">
      <c r="A507" t="s">
        <v>1002</v>
      </c>
      <c r="B507" t="s">
        <v>1003</v>
      </c>
      <c r="C507">
        <v>28.75</v>
      </c>
      <c r="D507">
        <v>5309.49</v>
      </c>
      <c r="E507">
        <v>1.83</v>
      </c>
      <c r="F507">
        <v>184.68</v>
      </c>
      <c r="G507">
        <v>28.75</v>
      </c>
      <c r="H507">
        <f t="shared" si="14"/>
        <v>5309.55</v>
      </c>
      <c r="I507">
        <f t="shared" si="15"/>
        <v>337.9644</v>
      </c>
    </row>
    <row r="508" spans="1:9" ht="12.75">
      <c r="A508" t="s">
        <v>1004</v>
      </c>
      <c r="B508" t="s">
        <v>1005</v>
      </c>
      <c r="C508">
        <v>93.97</v>
      </c>
      <c r="D508">
        <v>16021.88</v>
      </c>
      <c r="E508">
        <v>6.2</v>
      </c>
      <c r="F508">
        <v>170.5</v>
      </c>
      <c r="G508">
        <v>93.97</v>
      </c>
      <c r="H508">
        <f t="shared" si="14"/>
        <v>16021.885</v>
      </c>
      <c r="I508">
        <f t="shared" si="15"/>
        <v>1057.1000000000001</v>
      </c>
    </row>
    <row r="509" spans="1:9" ht="12.75">
      <c r="A509" t="s">
        <v>1006</v>
      </c>
      <c r="B509" t="s">
        <v>1007</v>
      </c>
      <c r="C509">
        <v>30.36</v>
      </c>
      <c r="D509">
        <v>15180</v>
      </c>
      <c r="E509">
        <v>1.41</v>
      </c>
      <c r="F509">
        <v>500</v>
      </c>
      <c r="G509">
        <v>30.36</v>
      </c>
      <c r="H509">
        <f t="shared" si="14"/>
        <v>15180</v>
      </c>
      <c r="I509">
        <f t="shared" si="15"/>
        <v>705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</cp:lastModifiedBy>
  <dcterms:created xsi:type="dcterms:W3CDTF">2014-02-03T16:28:40Z</dcterms:created>
  <dcterms:modified xsi:type="dcterms:W3CDTF">2014-02-03T16:28:40Z</dcterms:modified>
  <cp:category/>
  <cp:version/>
  <cp:contentType/>
  <cp:contentStatus/>
</cp:coreProperties>
</file>