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ownloads\"/>
    </mc:Choice>
  </mc:AlternateContent>
  <xr:revisionPtr revIDLastSave="0" documentId="13_ncr:1_{4A0D39B9-324A-43E7-8079-C3A1EA47E8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123_Screen_0_063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4" i="1" s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" i="1" l="1"/>
</calcChain>
</file>

<file path=xl/sharedStrings.xml><?xml version="1.0" encoding="utf-8"?>
<sst xmlns="http://schemas.openxmlformats.org/spreadsheetml/2006/main" count="2100" uniqueCount="1029">
  <si>
    <t>New Stock Screen</t>
  </si>
  <si>
    <t>Ticker</t>
  </si>
  <si>
    <t>Name</t>
  </si>
  <si>
    <t>DivPaidTTM</t>
  </si>
  <si>
    <t>EqIssuedTTM</t>
  </si>
  <si>
    <t>EqPurchTTM</t>
  </si>
  <si>
    <t>A</t>
  </si>
  <si>
    <t>Agilent Technologies Inc</t>
  </si>
  <si>
    <t>AAL</t>
  </si>
  <si>
    <t>American Airlines Group Inc</t>
  </si>
  <si>
    <t>AAP</t>
  </si>
  <si>
    <t>Advance Auto Parts Inc.</t>
  </si>
  <si>
    <t>AAPL</t>
  </si>
  <si>
    <t>Apple Inc</t>
  </si>
  <si>
    <t>ABBV</t>
  </si>
  <si>
    <t>AbbVie Inc</t>
  </si>
  <si>
    <t>ABC</t>
  </si>
  <si>
    <t>AmerisourceBergen Corp</t>
  </si>
  <si>
    <t>ABMD</t>
  </si>
  <si>
    <t>ABIOMED Inc</t>
  </si>
  <si>
    <t>ABT</t>
  </si>
  <si>
    <t>Abbott Laboratories</t>
  </si>
  <si>
    <t>ACN</t>
  </si>
  <si>
    <t>Accenture PLC</t>
  </si>
  <si>
    <t>ADBE</t>
  </si>
  <si>
    <t>Adobe Inc</t>
  </si>
  <si>
    <t>ADI</t>
  </si>
  <si>
    <t>Analog Devices Inc.</t>
  </si>
  <si>
    <t>ADM</t>
  </si>
  <si>
    <t>Archer-Daniels-Midland Co</t>
  </si>
  <si>
    <t>ADP</t>
  </si>
  <si>
    <t>Automatic Data Processing Inc.</t>
  </si>
  <si>
    <t>ADS</t>
  </si>
  <si>
    <t>Alliance Data Systems Corp</t>
  </si>
  <si>
    <t>ADSK</t>
  </si>
  <si>
    <t>Autodesk Inc.</t>
  </si>
  <si>
    <t>AEE</t>
  </si>
  <si>
    <t>Ameren Corp</t>
  </si>
  <si>
    <t>AEP</t>
  </si>
  <si>
    <t>American Electric Power Co Inc</t>
  </si>
  <si>
    <t>AES</t>
  </si>
  <si>
    <t>AES Corp (The)</t>
  </si>
  <si>
    <t>AFL</t>
  </si>
  <si>
    <t>AFLAC Inc</t>
  </si>
  <si>
    <t>AIG</t>
  </si>
  <si>
    <t>American International Group Inc</t>
  </si>
  <si>
    <t>AIV</t>
  </si>
  <si>
    <t>Apartment Investment and Management Co</t>
  </si>
  <si>
    <t>AIZ</t>
  </si>
  <si>
    <t>Assurant Inc.</t>
  </si>
  <si>
    <t>AJG</t>
  </si>
  <si>
    <t>Arthur J. Gallagher &amp; Co.</t>
  </si>
  <si>
    <t>AKAM</t>
  </si>
  <si>
    <t>Akamai Technologies Inc</t>
  </si>
  <si>
    <t>ALB</t>
  </si>
  <si>
    <t>Albemarle Corp</t>
  </si>
  <si>
    <t>ALGN</t>
  </si>
  <si>
    <t>Align Technology Inc</t>
  </si>
  <si>
    <t>ALK</t>
  </si>
  <si>
    <t>Alaska Air Group Inc.</t>
  </si>
  <si>
    <t>ALL</t>
  </si>
  <si>
    <t>Allstate Corp (The)</t>
  </si>
  <si>
    <t>ALLE</t>
  </si>
  <si>
    <t>Allegion Plc</t>
  </si>
  <si>
    <t>ALXN</t>
  </si>
  <si>
    <t>Alexion Pharmaceuticals Inc</t>
  </si>
  <si>
    <t>AMAT</t>
  </si>
  <si>
    <t>Applied Materials Inc.</t>
  </si>
  <si>
    <t>AMCR</t>
  </si>
  <si>
    <t>Amcor Plc</t>
  </si>
  <si>
    <t>AMD</t>
  </si>
  <si>
    <t>Advanced Micro Devices Inc</t>
  </si>
  <si>
    <t>AME</t>
  </si>
  <si>
    <t>AMETEK Inc</t>
  </si>
  <si>
    <t>AMGN</t>
  </si>
  <si>
    <t>Amgen Inc</t>
  </si>
  <si>
    <t>AMP</t>
  </si>
  <si>
    <t>Ameriprise Financial Inc</t>
  </si>
  <si>
    <t>AMT</t>
  </si>
  <si>
    <t>American Tower Corp</t>
  </si>
  <si>
    <t>AMZN</t>
  </si>
  <si>
    <t>Amazon.com Inc</t>
  </si>
  <si>
    <t>ANET</t>
  </si>
  <si>
    <t>Arista Networks Inc</t>
  </si>
  <si>
    <t>ANSS</t>
  </si>
  <si>
    <t>ANSYS Inc</t>
  </si>
  <si>
    <t>ANTM</t>
  </si>
  <si>
    <t>Anthem Inc</t>
  </si>
  <si>
    <t>AON</t>
  </si>
  <si>
    <t>Aon plc</t>
  </si>
  <si>
    <t>AOS</t>
  </si>
  <si>
    <t>A. O. Smith Corp</t>
  </si>
  <si>
    <t>APA</t>
  </si>
  <si>
    <t>Apache Corp</t>
  </si>
  <si>
    <t>APD</t>
  </si>
  <si>
    <t>Air Products and Chemicals Inc.</t>
  </si>
  <si>
    <t>APH</t>
  </si>
  <si>
    <t>Amphenol Corp</t>
  </si>
  <si>
    <t>APTV</t>
  </si>
  <si>
    <t>Aptiv Plc</t>
  </si>
  <si>
    <t>ARE</t>
  </si>
  <si>
    <t>Alexandria Real Estate Equities Inc.</t>
  </si>
  <si>
    <t>ATO</t>
  </si>
  <si>
    <t>Atmos Energy Corp</t>
  </si>
  <si>
    <t>ATVI</t>
  </si>
  <si>
    <t>Activision Blizzard Inc</t>
  </si>
  <si>
    <t>AVB</t>
  </si>
  <si>
    <t>AvalonBay Communities Inc.</t>
  </si>
  <si>
    <t>AVGO</t>
  </si>
  <si>
    <t>Broadcom Inc</t>
  </si>
  <si>
    <t>AVY</t>
  </si>
  <si>
    <t>Avery Dennison Corp</t>
  </si>
  <si>
    <t>AWK</t>
  </si>
  <si>
    <t>American Water Works Co Inc</t>
  </si>
  <si>
    <t>AXP</t>
  </si>
  <si>
    <t>American Express Co</t>
  </si>
  <si>
    <t>AZO</t>
  </si>
  <si>
    <t>AutoZone Inc</t>
  </si>
  <si>
    <t>BA</t>
  </si>
  <si>
    <t>Boeing Co</t>
  </si>
  <si>
    <t>BAC</t>
  </si>
  <si>
    <t>Bank of America Corp</t>
  </si>
  <si>
    <t>BAX</t>
  </si>
  <si>
    <t>Baxter International Inc</t>
  </si>
  <si>
    <t>BBY</t>
  </si>
  <si>
    <t>Best Buy Co Inc</t>
  </si>
  <si>
    <t>BDX</t>
  </si>
  <si>
    <t>Becton Dickinson and Co</t>
  </si>
  <si>
    <t>BEN</t>
  </si>
  <si>
    <t>Franklin Resources Inc</t>
  </si>
  <si>
    <t>BF.B</t>
  </si>
  <si>
    <t>Brown-Forman Corp</t>
  </si>
  <si>
    <t>BIIB</t>
  </si>
  <si>
    <t>Biogen Inc</t>
  </si>
  <si>
    <t>BK</t>
  </si>
  <si>
    <t>Bank of New York Mellon Corp (The)</t>
  </si>
  <si>
    <t>BKNG</t>
  </si>
  <si>
    <t>Booking Holdings Inc</t>
  </si>
  <si>
    <t>BKR</t>
  </si>
  <si>
    <t>Baker Hughes a GE Co</t>
  </si>
  <si>
    <t>BLK</t>
  </si>
  <si>
    <t>Blackrock Inc</t>
  </si>
  <si>
    <t>BLL</t>
  </si>
  <si>
    <t>Ball Corp</t>
  </si>
  <si>
    <t>BMY</t>
  </si>
  <si>
    <t>Bristol-Myers Squibb Co</t>
  </si>
  <si>
    <t>BR</t>
  </si>
  <si>
    <t>Broadridge Financial Solutions Inc</t>
  </si>
  <si>
    <t>BRK.B</t>
  </si>
  <si>
    <t>Berkshire Hathaway Inc</t>
  </si>
  <si>
    <t>BSX</t>
  </si>
  <si>
    <t>Boston Scientific Corp</t>
  </si>
  <si>
    <t>BWA</t>
  </si>
  <si>
    <t>BorgWarner Inc</t>
  </si>
  <si>
    <t>BXP</t>
  </si>
  <si>
    <t>Boston Properties Inc</t>
  </si>
  <si>
    <t>C</t>
  </si>
  <si>
    <t>Citigroup Inc</t>
  </si>
  <si>
    <t>CAG</t>
  </si>
  <si>
    <t>Conagra Brands Inc</t>
  </si>
  <si>
    <t>CAH</t>
  </si>
  <si>
    <t>Cardinal Health Inc</t>
  </si>
  <si>
    <t>CARR</t>
  </si>
  <si>
    <t>Carrier Global Corp</t>
  </si>
  <si>
    <t>N/A</t>
  </si>
  <si>
    <t>CAT</t>
  </si>
  <si>
    <t>Caterpillar Inc</t>
  </si>
  <si>
    <t>CB</t>
  </si>
  <si>
    <t>Chubb Ltd</t>
  </si>
  <si>
    <t>CBOE</t>
  </si>
  <si>
    <t>Cboe Global Markets Inc</t>
  </si>
  <si>
    <t>CBRE</t>
  </si>
  <si>
    <t>CBRE Group Inc</t>
  </si>
  <si>
    <t>CCI</t>
  </si>
  <si>
    <t>Crown Castle International Corp</t>
  </si>
  <si>
    <t>CCL</t>
  </si>
  <si>
    <t>Carnival Corporation &amp; Plc</t>
  </si>
  <si>
    <t>CDNS</t>
  </si>
  <si>
    <t>Cadence Design Systems Inc</t>
  </si>
  <si>
    <t>CDW</t>
  </si>
  <si>
    <t>CDW Corp</t>
  </si>
  <si>
    <t>CE</t>
  </si>
  <si>
    <t>Celanese Corp</t>
  </si>
  <si>
    <t>CERN</t>
  </si>
  <si>
    <t>Cerner Corp</t>
  </si>
  <si>
    <t>CF</t>
  </si>
  <si>
    <t>CF Industries Holdings Inc</t>
  </si>
  <si>
    <t>CFG</t>
  </si>
  <si>
    <t>Citizens Financial Group Inc</t>
  </si>
  <si>
    <t>CHD</t>
  </si>
  <si>
    <t>Church &amp; Dwight Co. Inc.</t>
  </si>
  <si>
    <t>CHRW</t>
  </si>
  <si>
    <t>C.H. Robinson Worldwide Inc.</t>
  </si>
  <si>
    <t>CHTR</t>
  </si>
  <si>
    <t>Charter Communications Inc</t>
  </si>
  <si>
    <t>CI</t>
  </si>
  <si>
    <t>Cigna Corp</t>
  </si>
  <si>
    <t>CINF</t>
  </si>
  <si>
    <t>Cincinnati Financial Corp</t>
  </si>
  <si>
    <t>CL</t>
  </si>
  <si>
    <t>Colgate-Palmolive Co</t>
  </si>
  <si>
    <t>CLX</t>
  </si>
  <si>
    <t>Clorox Co (The)</t>
  </si>
  <si>
    <t>CMA</t>
  </si>
  <si>
    <t>Comerica Inc</t>
  </si>
  <si>
    <t>CMCSA</t>
  </si>
  <si>
    <t>Comcast Corp</t>
  </si>
  <si>
    <t>CME</t>
  </si>
  <si>
    <t>CME Group Inc</t>
  </si>
  <si>
    <t>CMG</t>
  </si>
  <si>
    <t>Chipotle Mexican Grill Inc</t>
  </si>
  <si>
    <t>CMI</t>
  </si>
  <si>
    <t>Cummins Inc.</t>
  </si>
  <si>
    <t>CMS</t>
  </si>
  <si>
    <t>CMS Energy Corp</t>
  </si>
  <si>
    <t>CNC</t>
  </si>
  <si>
    <t>Centene Corp</t>
  </si>
  <si>
    <t>CNP</t>
  </si>
  <si>
    <t>CenterPoint Energy Inc.</t>
  </si>
  <si>
    <t>COF</t>
  </si>
  <si>
    <t>Capital One Financial Corp.</t>
  </si>
  <si>
    <t>COG</t>
  </si>
  <si>
    <t>Cabot Oil &amp; Gas Corp</t>
  </si>
  <si>
    <t>COO</t>
  </si>
  <si>
    <t>Cooper Cos Inc (The)</t>
  </si>
  <si>
    <t>COP</t>
  </si>
  <si>
    <t>Conocophillips</t>
  </si>
  <si>
    <t>COST</t>
  </si>
  <si>
    <t>Costco Wholesale Corp</t>
  </si>
  <si>
    <t>COTY</t>
  </si>
  <si>
    <t>Coty Inc</t>
  </si>
  <si>
    <t>CPB</t>
  </si>
  <si>
    <t>Campbell Soup Co</t>
  </si>
  <si>
    <t>CPRT</t>
  </si>
  <si>
    <t>Copart Inc</t>
  </si>
  <si>
    <t>CRM</t>
  </si>
  <si>
    <t>salesforce.com Inc</t>
  </si>
  <si>
    <t>CSCO</t>
  </si>
  <si>
    <t>Cisco Systems Inc</t>
  </si>
  <si>
    <t>CSX</t>
  </si>
  <si>
    <t>CSX Corp</t>
  </si>
  <si>
    <t>CTAS</t>
  </si>
  <si>
    <t>Cintas Corp</t>
  </si>
  <si>
    <t>CTL</t>
  </si>
  <si>
    <t>CenturyLink Inc</t>
  </si>
  <si>
    <t>CTSH</t>
  </si>
  <si>
    <t>Cognizant Technology Solutions Corp</t>
  </si>
  <si>
    <t>CTVA</t>
  </si>
  <si>
    <t>Corteva Inc</t>
  </si>
  <si>
    <t>CTXS</t>
  </si>
  <si>
    <t>Citrix Systems Inc.</t>
  </si>
  <si>
    <t>CVS</t>
  </si>
  <si>
    <t>CVS Health Corp</t>
  </si>
  <si>
    <t>CVX</t>
  </si>
  <si>
    <t>Chevron Corp</t>
  </si>
  <si>
    <t>CXO</t>
  </si>
  <si>
    <t>Concho Resources Inc</t>
  </si>
  <si>
    <t>D</t>
  </si>
  <si>
    <t>Dominion Energy Inc</t>
  </si>
  <si>
    <t>DAL</t>
  </si>
  <si>
    <t>Delta Air Lines Inc</t>
  </si>
  <si>
    <t>DD</t>
  </si>
  <si>
    <t>DuPont  De Nemours Inc</t>
  </si>
  <si>
    <t>DE</t>
  </si>
  <si>
    <t>Deere &amp; Co</t>
  </si>
  <si>
    <t>DFS</t>
  </si>
  <si>
    <t>Discover Financial Services</t>
  </si>
  <si>
    <t>DG</t>
  </si>
  <si>
    <t>Dollar General Corporation</t>
  </si>
  <si>
    <t>DGX</t>
  </si>
  <si>
    <t>Quest Diagnostics Inc</t>
  </si>
  <si>
    <t>DHI</t>
  </si>
  <si>
    <t>D.R. Horton Inc.</t>
  </si>
  <si>
    <t>DHR</t>
  </si>
  <si>
    <t>Danaher Corp</t>
  </si>
  <si>
    <t>DIS</t>
  </si>
  <si>
    <t>Walt Disney Co (The)</t>
  </si>
  <si>
    <t>DISCA</t>
  </si>
  <si>
    <t>Discovery Inc</t>
  </si>
  <si>
    <t>DISH</t>
  </si>
  <si>
    <t>DISH Network Corp</t>
  </si>
  <si>
    <t>DLR</t>
  </si>
  <si>
    <t>Digital Realty Trust Inc</t>
  </si>
  <si>
    <t>DLTR</t>
  </si>
  <si>
    <t>Dollar Tree Inc</t>
  </si>
  <si>
    <t>DOV</t>
  </si>
  <si>
    <t>Dover Corp</t>
  </si>
  <si>
    <t>DOW</t>
  </si>
  <si>
    <t>Dow Inc</t>
  </si>
  <si>
    <t>DPZ</t>
  </si>
  <si>
    <t>Domino's Pizza Inc</t>
  </si>
  <si>
    <t>DRE</t>
  </si>
  <si>
    <t>Duke Realty Corp</t>
  </si>
  <si>
    <t>DRI</t>
  </si>
  <si>
    <t>Darden Restaurants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</si>
  <si>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</si>
  <si>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</si>
  <si>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</si>
  <si>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</si>
  <si>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</si>
  <si>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</si>
  <si>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</si>
  <si>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</si>
  <si>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DXC</t>
  </si>
  <si>
    <t>DXC Technology Co</t>
  </si>
  <si>
    <t>DXCM</t>
  </si>
  <si>
    <t>DexCom Inc</t>
  </si>
  <si>
    <t>EA</t>
  </si>
  <si>
    <t>Electronic Arts Inc</t>
  </si>
  <si>
    <t>EBAY</t>
  </si>
  <si>
    <t>eBay Inc.</t>
  </si>
  <si>
    <t>ECL</t>
  </si>
  <si>
    <t>Ecolab Inc.</t>
  </si>
  <si>
    <t>ED</t>
  </si>
  <si>
    <t>Consolidated Edison Inc.</t>
  </si>
  <si>
    <t>EFX</t>
  </si>
  <si>
    <t>Equifax Inc.</t>
  </si>
  <si>
    <t>EIX</t>
  </si>
  <si>
    <t>Edison International</t>
  </si>
  <si>
    <t>EL</t>
  </si>
  <si>
    <t>Estee Lauder Cos Inc (The)</t>
  </si>
  <si>
    <t>EMN</t>
  </si>
  <si>
    <t>Eastman Chemical Co</t>
  </si>
  <si>
    <t>EMR</t>
  </si>
  <si>
    <t>Emerson Electric Co.</t>
  </si>
  <si>
    <t>EOG</t>
  </si>
  <si>
    <t>EOG Resources Inc.</t>
  </si>
  <si>
    <t>EQIX</t>
  </si>
  <si>
    <t>Equinix Inc</t>
  </si>
  <si>
    <t>EQR</t>
  </si>
  <si>
    <t>Equity Residential</t>
  </si>
  <si>
    <t>ES</t>
  </si>
  <si>
    <t>Eversource Energy</t>
  </si>
  <si>
    <t>ESS</t>
  </si>
  <si>
    <t>Essex Property Trust Inc.</t>
  </si>
  <si>
    <t>ETFC</t>
  </si>
  <si>
    <t>E*TRADE Financial Corporation</t>
  </si>
  <si>
    <t>ETN</t>
  </si>
  <si>
    <t>Eaton Corp Plc</t>
  </si>
  <si>
    <t>ETR</t>
  </si>
  <si>
    <t>Entergy Corp.</t>
  </si>
  <si>
    <t>EVRG</t>
  </si>
  <si>
    <t>Evergy Inc</t>
  </si>
  <si>
    <t>EW</t>
  </si>
  <si>
    <t>Edwards Lifesciences Corp</t>
  </si>
  <si>
    <t>EXC</t>
  </si>
  <si>
    <t>Exelon Corp</t>
  </si>
  <si>
    <t>EXPD</t>
  </si>
  <si>
    <t>Expeditors International of Washington Inc.</t>
  </si>
  <si>
    <t>EXPE</t>
  </si>
  <si>
    <t>Expedia Group Inc</t>
  </si>
  <si>
    <t>EXR</t>
  </si>
  <si>
    <t>Extra Space Storage Inc</t>
  </si>
  <si>
    <t>F</t>
  </si>
  <si>
    <t>Ford Motor Co</t>
  </si>
  <si>
    <t>FANG</t>
  </si>
  <si>
    <t>Diamondback Energy Inc</t>
  </si>
  <si>
    <t>FAST</t>
  </si>
  <si>
    <t>Fastenal Co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</si>
  <si>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</si>
  <si>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</si>
  <si>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</si>
  <si>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</si>
  <si>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</si>
  <si>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</si>
  <si>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</si>
  <si>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Corp.</t>
  </si>
  <si>
    <t>FE</t>
  </si>
  <si>
    <t>FirstEnergy Corp.</t>
  </si>
  <si>
    <t>FFIV</t>
  </si>
  <si>
    <t>F5 Networks Inc</t>
  </si>
  <si>
    <t>FIS</t>
  </si>
  <si>
    <t>Fidelity National Information Services Inc</t>
  </si>
  <si>
    <t>FISV</t>
  </si>
  <si>
    <t>Fiserv Inc.</t>
  </si>
  <si>
    <t>FITB</t>
  </si>
  <si>
    <t>Fifth Third Bancorp</t>
  </si>
  <si>
    <t>FLIR</t>
  </si>
  <si>
    <t>FLIR Systems Inc</t>
  </si>
  <si>
    <t>FLS</t>
  </si>
  <si>
    <t>Flowserve Corp.</t>
  </si>
  <si>
    <t>FLT</t>
  </si>
  <si>
    <t>FleetCor Technologies Inc</t>
  </si>
  <si>
    <t>FMC</t>
  </si>
  <si>
    <t>FMC Corp.</t>
  </si>
  <si>
    <t>FOXA</t>
  </si>
  <si>
    <t>Fox Corp</t>
  </si>
  <si>
    <t>FRC</t>
  </si>
  <si>
    <t>First Republic Bank</t>
  </si>
  <si>
    <t>FRT</t>
  </si>
  <si>
    <t>Federal Realty Investment Trust</t>
  </si>
  <si>
    <t>FTI</t>
  </si>
  <si>
    <t>TechnipFMC plc</t>
  </si>
  <si>
    <t>FTNT</t>
  </si>
  <si>
    <t>Fortinet Inc</t>
  </si>
  <si>
    <t>FTV</t>
  </si>
  <si>
    <t>Fortive Corp</t>
  </si>
  <si>
    <t>GD</t>
  </si>
  <si>
    <t>General Dynamics Corp</t>
  </si>
  <si>
    <t>GE</t>
  </si>
  <si>
    <t>General Electric Co</t>
  </si>
  <si>
    <t>GILD</t>
  </si>
  <si>
    <t>Gilead Sciences Inc</t>
  </si>
  <si>
    <t>GIS</t>
  </si>
  <si>
    <t>General Mills Inc.</t>
  </si>
  <si>
    <t>GL</t>
  </si>
  <si>
    <t>Globe Life Inc</t>
  </si>
  <si>
    <t>GLW</t>
  </si>
  <si>
    <t>Corning Inc</t>
  </si>
  <si>
    <t>GM</t>
  </si>
  <si>
    <t>General Motors Co</t>
  </si>
  <si>
    <t>GOOGL</t>
  </si>
  <si>
    <t>Alphabet Inc</t>
  </si>
  <si>
    <t>GPC</t>
  </si>
  <si>
    <t>Genuine Parts Co</t>
  </si>
  <si>
    <t>GPN</t>
  </si>
  <si>
    <t>Global Payments Inc.</t>
  </si>
  <si>
    <t>GPS</t>
  </si>
  <si>
    <t>Gap Inc</t>
  </si>
  <si>
    <t>GRMN</t>
  </si>
  <si>
    <t>Garmin Ltd</t>
  </si>
  <si>
    <t>GS</t>
  </si>
  <si>
    <t>Goldman Sachs Group Inc (The)</t>
  </si>
  <si>
    <t>GWW</t>
  </si>
  <si>
    <t>Grainger (W.W.) Inc</t>
  </si>
  <si>
    <t>HAL</t>
  </si>
  <si>
    <t>Halliburton Co</t>
  </si>
  <si>
    <t>HAS</t>
  </si>
  <si>
    <t>Hasbro Inc.</t>
  </si>
  <si>
    <t>HBAN</t>
  </si>
  <si>
    <t>Huntington Bancshares Inc</t>
  </si>
  <si>
    <t>HBI</t>
  </si>
  <si>
    <t>Hanesbrands Inc</t>
  </si>
  <si>
    <t>HCA</t>
  </si>
  <si>
    <t>HCA Healthcare Inc</t>
  </si>
  <si>
    <t>HD</t>
  </si>
  <si>
    <t>Home Depot Inc. (The)</t>
  </si>
  <si>
    <t>HES</t>
  </si>
  <si>
    <t>Hess Corp</t>
  </si>
  <si>
    <t>HFC</t>
  </si>
  <si>
    <t>HollyFrontier Corp</t>
  </si>
  <si>
    <t>HIG</t>
  </si>
  <si>
    <t>Hartford Financial Services Group Inc. (The)</t>
  </si>
  <si>
    <t>HII</t>
  </si>
  <si>
    <t>Huntington Ingalls Industries Inc</t>
  </si>
  <si>
    <t>HLT</t>
  </si>
  <si>
    <t>Hilton Worldwide Holdings Inc</t>
  </si>
  <si>
    <t>HOG</t>
  </si>
  <si>
    <t>Harley-Davidson Inc.</t>
  </si>
  <si>
    <t>HOLX</t>
  </si>
  <si>
    <t>Hologic Inc</t>
  </si>
  <si>
    <t>HON</t>
  </si>
  <si>
    <t>Honeywell International Inc</t>
  </si>
  <si>
    <t>HPE</t>
  </si>
  <si>
    <t>Hewlett Packard Enterprise Co</t>
  </si>
  <si>
    <t>HPQ</t>
  </si>
  <si>
    <t>HP Inc</t>
  </si>
  <si>
    <t>HRB</t>
  </si>
  <si>
    <t>Block H&amp;R Inc</t>
  </si>
  <si>
    <t>HRL</t>
  </si>
  <si>
    <t>Hormel Foods Corp</t>
  </si>
  <si>
    <t>HSIC</t>
  </si>
  <si>
    <t>Henry Schein Inc</t>
  </si>
  <si>
    <t>HST</t>
  </si>
  <si>
    <t>Host Hotels &amp; Resorts Inc</t>
  </si>
  <si>
    <t>HSY</t>
  </si>
  <si>
    <t>Hershey Co (The)</t>
  </si>
  <si>
    <t>HUM</t>
  </si>
  <si>
    <t>Humana Inc.</t>
  </si>
  <si>
    <t>HWM</t>
  </si>
  <si>
    <t>Howmet Aerospace Inc</t>
  </si>
  <si>
    <t>IBM</t>
  </si>
  <si>
    <t>International Business Machines Corp</t>
  </si>
  <si>
    <t>ICE</t>
  </si>
  <si>
    <t>Intercontinental Exchange Inc</t>
  </si>
  <si>
    <t>IDXX</t>
  </si>
  <si>
    <t>IDEXX Laboratories Inc</t>
  </si>
  <si>
    <t>IEX</t>
  </si>
  <si>
    <t>IDEX Corp</t>
  </si>
  <si>
    <t>IFF</t>
  </si>
  <si>
    <t>International Flavors &amp; Fragrances Inc</t>
  </si>
  <si>
    <t>ILMN</t>
  </si>
  <si>
    <t>Illumina Inc</t>
  </si>
  <si>
    <t>INCY</t>
  </si>
  <si>
    <t>Incyte Corp</t>
  </si>
  <si>
    <t>INFO</t>
  </si>
  <si>
    <t>IHS Markit Ltd</t>
  </si>
  <si>
    <t>INTC</t>
  </si>
  <si>
    <t>Intel Corp</t>
  </si>
  <si>
    <t>INTU</t>
  </si>
  <si>
    <t>Intuit Inc.</t>
  </si>
  <si>
    <t>IP</t>
  </si>
  <si>
    <t>International Paper Co</t>
  </si>
  <si>
    <t>IPG</t>
  </si>
  <si>
    <t>Interpublic Group of Cos Inc (The)</t>
  </si>
  <si>
    <t>IPGP</t>
  </si>
  <si>
    <t>IPG Photonics Corp</t>
  </si>
  <si>
    <t>IQV</t>
  </si>
  <si>
    <t>Iqvia Holdings Inc</t>
  </si>
  <si>
    <t>IR</t>
  </si>
  <si>
    <t>Ingersoll Rand Inc</t>
  </si>
  <si>
    <t>IRM</t>
  </si>
  <si>
    <t>Iron Mountain Inc</t>
  </si>
  <si>
    <t>ISRG</t>
  </si>
  <si>
    <t>Intuitive Surgical Inc</t>
  </si>
  <si>
    <t>IT</t>
  </si>
  <si>
    <t>Gartner Inc</t>
  </si>
  <si>
    <t>ITW</t>
  </si>
  <si>
    <t>Illinois Tool Works Inc.</t>
  </si>
  <si>
    <t>IVZ</t>
  </si>
  <si>
    <t>Invesco Ltd</t>
  </si>
  <si>
    <t>J</t>
  </si>
  <si>
    <t>Jacobs Engineering Group Inc.</t>
  </si>
  <si>
    <t>JBHT</t>
  </si>
  <si>
    <t>J.B. Hunt Transport Services Inc.</t>
  </si>
  <si>
    <t>JCI</t>
  </si>
  <si>
    <t>Johnson Controls International Plc</t>
  </si>
  <si>
    <t>JKHY</t>
  </si>
  <si>
    <t>Henry (Jack) &amp; Associates Inc</t>
  </si>
  <si>
    <t>JNJ</t>
  </si>
  <si>
    <t>Johnson &amp; Johnson</t>
  </si>
  <si>
    <t>JNPR</t>
  </si>
  <si>
    <t>Juniper Networks Inc</t>
  </si>
  <si>
    <t>JPM</t>
  </si>
  <si>
    <t>JPMorgan Chase &amp; Co</t>
  </si>
  <si>
    <t>JWN</t>
  </si>
  <si>
    <t>Nordstrom Inc.</t>
  </si>
  <si>
    <t>K</t>
  </si>
  <si>
    <t>Kellogg Co</t>
  </si>
  <si>
    <t>KEY</t>
  </si>
  <si>
    <t>KeyCorp</t>
  </si>
  <si>
    <t>KEYS</t>
  </si>
  <si>
    <t>Keysight Technologies Inc</t>
  </si>
  <si>
    <t>KHC</t>
  </si>
  <si>
    <t>The Kraft Heinz Co</t>
  </si>
  <si>
    <t>KIM</t>
  </si>
  <si>
    <t>Kimco Realty Corp</t>
  </si>
  <si>
    <t>KLAC</t>
  </si>
  <si>
    <t>KLA Corp</t>
  </si>
  <si>
    <t>KMB</t>
  </si>
  <si>
    <t>Kimberly-Clark Corp</t>
  </si>
  <si>
    <t>KMI</t>
  </si>
  <si>
    <t>Kinder Morgan Inc.</t>
  </si>
  <si>
    <t>KMX</t>
  </si>
  <si>
    <t>CarMax Inc</t>
  </si>
  <si>
    <t>KO</t>
  </si>
  <si>
    <t>Coca-Cola Co (The)</t>
  </si>
  <si>
    <t>KR</t>
  </si>
  <si>
    <t>Kroger Co. (The)</t>
  </si>
  <si>
    <t>KSS</t>
  </si>
  <si>
    <t>Kohl's Corp</t>
  </si>
  <si>
    <t>KSU</t>
  </si>
  <si>
    <t>Kansas City Southern</t>
  </si>
  <si>
    <t>L</t>
  </si>
  <si>
    <t>Loews Corp</t>
  </si>
  <si>
    <t>LB</t>
  </si>
  <si>
    <t>L Brands Inc</t>
  </si>
  <si>
    <t>LDOS</t>
  </si>
  <si>
    <t>Leidos Holdings Inc</t>
  </si>
  <si>
    <t>LEG</t>
  </si>
  <si>
    <t>Leggett &amp; Platt Inc</t>
  </si>
  <si>
    <t>LEN</t>
  </si>
  <si>
    <t>Lennar Corp</t>
  </si>
  <si>
    <t>LH</t>
  </si>
  <si>
    <t>Laboratory Corp of America Holdings</t>
  </si>
  <si>
    <t>LHX</t>
  </si>
  <si>
    <t>L3Harris Technologies Inc</t>
  </si>
  <si>
    <t>LIN</t>
  </si>
  <si>
    <t>Linde Plc</t>
  </si>
  <si>
    <t>LKQ</t>
  </si>
  <si>
    <t>LKQ Corp</t>
  </si>
  <si>
    <t>LLY</t>
  </si>
  <si>
    <t>Eli Lilly and Co</t>
  </si>
  <si>
    <t>LMT</t>
  </si>
  <si>
    <t>Lockheed Martin Corp</t>
  </si>
  <si>
    <t>LNC</t>
  </si>
  <si>
    <t>Lincoln National Corp</t>
  </si>
  <si>
    <t>LNT</t>
  </si>
  <si>
    <t>Alliant Energy Corp</t>
  </si>
  <si>
    <t>LOW</t>
  </si>
  <si>
    <t>Lowe's Cos Inc</t>
  </si>
  <si>
    <t>LRCX</t>
  </si>
  <si>
    <t>Lam Research Corp</t>
  </si>
  <si>
    <t>LUV</t>
  </si>
  <si>
    <t>Southwest Airlines Co.</t>
  </si>
  <si>
    <t>LVS</t>
  </si>
  <si>
    <t>Las Vegas Sands Corp</t>
  </si>
  <si>
    <t>LW</t>
  </si>
  <si>
    <t>Lamb Weston Holdings Inc</t>
  </si>
  <si>
    <t>LYB</t>
  </si>
  <si>
    <t>LyondellBasell Industries NV</t>
  </si>
  <si>
    <t>LYV</t>
  </si>
  <si>
    <t>Live Nation Entertainment Inc</t>
  </si>
  <si>
    <t>MA</t>
  </si>
  <si>
    <t>Mastercard Inc</t>
  </si>
  <si>
    <t>MAA</t>
  </si>
  <si>
    <t>Mid-America Apartment Communities Inc</t>
  </si>
  <si>
    <t>MAR</t>
  </si>
  <si>
    <t>Marriott International Inc</t>
  </si>
  <si>
    <t>MAS</t>
  </si>
  <si>
    <t>Masco Corp</t>
  </si>
  <si>
    <t>MCD</t>
  </si>
  <si>
    <t>McDonald's Corp</t>
  </si>
  <si>
    <t>MCHP</t>
  </si>
  <si>
    <t>Microchip Technology Inc</t>
  </si>
  <si>
    <t>MCK</t>
  </si>
  <si>
    <t>McKesson Corp</t>
  </si>
  <si>
    <t>MCO</t>
  </si>
  <si>
    <t>Moody's Corp.</t>
  </si>
  <si>
    <t>MDLZ</t>
  </si>
  <si>
    <t>Mondelez International Inc</t>
  </si>
  <si>
    <t>MDT</t>
  </si>
  <si>
    <t>Medtronic PLC</t>
  </si>
  <si>
    <t>MET</t>
  </si>
  <si>
    <t>Metlife Inc.</t>
  </si>
  <si>
    <t>MGM</t>
  </si>
  <si>
    <t>MGM Resorts International</t>
  </si>
  <si>
    <t>MHK</t>
  </si>
  <si>
    <t>Mohawk Industries Inc.</t>
  </si>
  <si>
    <t>MKC</t>
  </si>
  <si>
    <t>McCormick &amp; Co Inc</t>
  </si>
  <si>
    <t>MKTX</t>
  </si>
  <si>
    <t>MarketAxess Holdings Inc</t>
  </si>
  <si>
    <t>MLM</t>
  </si>
  <si>
    <t>Martin Marietta Materials Inc.</t>
  </si>
  <si>
    <t>MMC</t>
  </si>
  <si>
    <t>Marsh &amp; McLennan Companies Inc</t>
  </si>
  <si>
    <t>MMM</t>
  </si>
  <si>
    <t>3M Co</t>
  </si>
  <si>
    <t>MNST</t>
  </si>
  <si>
    <t>Monster Beverage Corp</t>
  </si>
  <si>
    <t>MO</t>
  </si>
  <si>
    <t>Altria Group Inc</t>
  </si>
  <si>
    <t>MOS</t>
  </si>
  <si>
    <t>Mosaic Company (The)</t>
  </si>
  <si>
    <t>MPC</t>
  </si>
  <si>
    <t>Marathon Petroleum Corp</t>
  </si>
  <si>
    <t>MRK</t>
  </si>
  <si>
    <t>Merck &amp; Co Inc.</t>
  </si>
  <si>
    <t>MRO</t>
  </si>
  <si>
    <t>Marathon Oil Corp</t>
  </si>
  <si>
    <t>MS</t>
  </si>
  <si>
    <t>Morgan Stanley</t>
  </si>
  <si>
    <t>MSCI</t>
  </si>
  <si>
    <t>MSCI Inc</t>
  </si>
  <si>
    <t>MSFT</t>
  </si>
  <si>
    <t>Microsoft Corp</t>
  </si>
  <si>
    <t>MSI</t>
  </si>
  <si>
    <t>Motorola Solutions Inc</t>
  </si>
  <si>
    <t>MTB</t>
  </si>
  <si>
    <t>M&amp;T Bank Corp</t>
  </si>
  <si>
    <t>MTD</t>
  </si>
  <si>
    <t>Mettler-Toledo International Inc</t>
  </si>
  <si>
    <t>MU</t>
  </si>
  <si>
    <t>Micron Technology Inc.</t>
  </si>
  <si>
    <t>MXIM</t>
  </si>
  <si>
    <t>Maxim Integrated Products Inc.</t>
  </si>
  <si>
    <t>MYL</t>
  </si>
  <si>
    <t>Mylan NV</t>
  </si>
  <si>
    <t>NBL</t>
  </si>
  <si>
    <t>Noble Energy Inc</t>
  </si>
  <si>
    <t>NCLH</t>
  </si>
  <si>
    <t>Norwegian Cruise Line Holdings Ltd</t>
  </si>
  <si>
    <t>NDAQ</t>
  </si>
  <si>
    <t>Nasdaq Inc</t>
  </si>
  <si>
    <t>NEE</t>
  </si>
  <si>
    <t>NextEra Energy Inc</t>
  </si>
  <si>
    <t>NEM</t>
  </si>
  <si>
    <t>Newmont Corporation</t>
  </si>
  <si>
    <t>NFLX</t>
  </si>
  <si>
    <t>Netflix Inc</t>
  </si>
  <si>
    <t>NI</t>
  </si>
  <si>
    <t>NiSource Inc</t>
  </si>
  <si>
    <t>NKE</t>
  </si>
  <si>
    <t>Nike Inc</t>
  </si>
  <si>
    <t>NLOK</t>
  </si>
  <si>
    <t>NortonLifeLock Inc</t>
  </si>
  <si>
    <t>NLSN</t>
  </si>
  <si>
    <t>Nielsen Holdings plc</t>
  </si>
  <si>
    <t>NOC</t>
  </si>
  <si>
    <t>Northrop Grumman Corp</t>
  </si>
  <si>
    <t>NOV</t>
  </si>
  <si>
    <t>National Oilwell Varco Inc</t>
  </si>
  <si>
    <t>NOW</t>
  </si>
  <si>
    <t>ServiceNow Inc</t>
  </si>
  <si>
    <t>NRG</t>
  </si>
  <si>
    <t>NRG Energy Inc</t>
  </si>
  <si>
    <t>NSC</t>
  </si>
  <si>
    <t>Norfolk Southern Corp</t>
  </si>
  <si>
    <t>NTAP</t>
  </si>
  <si>
    <t>NetApp Inc</t>
  </si>
  <si>
    <t>NTRS</t>
  </si>
  <si>
    <t>Northern Trust Corp</t>
  </si>
  <si>
    <t>NUE</t>
  </si>
  <si>
    <t>Nucor Corp</t>
  </si>
  <si>
    <t>NVDA</t>
  </si>
  <si>
    <t>NVIDIA Corporation</t>
  </si>
  <si>
    <t>NVR</t>
  </si>
  <si>
    <t>NVR Inc.</t>
  </si>
  <si>
    <t>NWL</t>
  </si>
  <si>
    <t>Newell Brands Inc</t>
  </si>
  <si>
    <t>NWSA</t>
  </si>
  <si>
    <t>News Corp</t>
  </si>
  <si>
    <t>O</t>
  </si>
  <si>
    <t>Realty Income Corp.</t>
  </si>
  <si>
    <t>ODFL</t>
  </si>
  <si>
    <t>Old Dominion Freight Line Inc</t>
  </si>
  <si>
    <t>OKE</t>
  </si>
  <si>
    <t>ONEOK Inc.</t>
  </si>
  <si>
    <t>OMC</t>
  </si>
  <si>
    <t>Omnicom Group Inc.</t>
  </si>
  <si>
    <t>ORCL</t>
  </si>
  <si>
    <t>Oracle Corp</t>
  </si>
  <si>
    <t>ORLY</t>
  </si>
  <si>
    <t>O'Reilly Automotive Inc</t>
  </si>
  <si>
    <t>OTIS</t>
  </si>
  <si>
    <t>Otis Worldwide Corp</t>
  </si>
  <si>
    <t>OXY</t>
  </si>
  <si>
    <t>Occidental Petroleum Corp</t>
  </si>
  <si>
    <t>PAYC</t>
  </si>
  <si>
    <t>Paycom Software Inc</t>
  </si>
  <si>
    <t>PAYX</t>
  </si>
  <si>
    <t>Paychex Inc.</t>
  </si>
  <si>
    <t>PBCT</t>
  </si>
  <si>
    <t>People's United Financial Inc</t>
  </si>
  <si>
    <t>PCAR</t>
  </si>
  <si>
    <t>PACCAR Inc</t>
  </si>
  <si>
    <t>PEAK</t>
  </si>
  <si>
    <t>Healthpeak Properties Inc</t>
  </si>
  <si>
    <t>PEG</t>
  </si>
  <si>
    <t>Public Service Enterprise Group Inc</t>
  </si>
  <si>
    <t>PEP</t>
  </si>
  <si>
    <t>PepsiCo Inc</t>
  </si>
  <si>
    <t>PFE</t>
  </si>
  <si>
    <t>Pfizer Inc</t>
  </si>
  <si>
    <t>PFG</t>
  </si>
  <si>
    <t>Principal Financial Group Inc.</t>
  </si>
  <si>
    <t>PG</t>
  </si>
  <si>
    <t>Procter &amp; Gamble Co (The)</t>
  </si>
  <si>
    <t>PGR</t>
  </si>
  <si>
    <t>Progressive Corp (The)</t>
  </si>
  <si>
    <t>PH</t>
  </si>
  <si>
    <t>Parker-Hannifin Corp</t>
  </si>
  <si>
    <t>PHM</t>
  </si>
  <si>
    <t>PulteGroup Inc</t>
  </si>
  <si>
    <t>PKG</t>
  </si>
  <si>
    <t>Packaging Corp Of America</t>
  </si>
  <si>
    <t>PKI</t>
  </si>
  <si>
    <t>PerkinElmer Inc.</t>
  </si>
  <si>
    <t>PLD</t>
  </si>
  <si>
    <t>ProLogis Inc</t>
  </si>
  <si>
    <t>PM</t>
  </si>
  <si>
    <t>Philip Morris International Inc</t>
  </si>
  <si>
    <t>PNC</t>
  </si>
  <si>
    <t>The PNC Financial Services Group Inc</t>
  </si>
  <si>
    <t>PNR</t>
  </si>
  <si>
    <t>Pentair plc</t>
  </si>
  <si>
    <t>PNW</t>
  </si>
  <si>
    <t>Pinnacle West Capital Corp</t>
  </si>
  <si>
    <t>PPG</t>
  </si>
  <si>
    <t>PPG Industries Inc.</t>
  </si>
  <si>
    <t>PPL</t>
  </si>
  <si>
    <t>PPL Corp</t>
  </si>
  <si>
    <t>PRGO</t>
  </si>
  <si>
    <t>Perrigo Co Plc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</si>
  <si>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</si>
  <si>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</si>
  <si>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</si>
  <si>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</si>
  <si>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</si>
  <si>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</si>
  <si>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</si>
  <si>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</si>
  <si>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</si>
  <si>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Inc.</t>
  </si>
  <si>
    <t>PXD</t>
  </si>
  <si>
    <t>Pioneer Natural Resources Co</t>
  </si>
  <si>
    <t>PYPL</t>
  </si>
  <si>
    <t>PayPal Holdings Inc</t>
  </si>
  <si>
    <t>QCOM</t>
  </si>
  <si>
    <t>QUALCOMM Inc.</t>
  </si>
  <si>
    <t>QRVO</t>
  </si>
  <si>
    <t>Qorvo Inc</t>
  </si>
  <si>
    <t>RCL</t>
  </si>
  <si>
    <t>Royal Caribbean Cruises Ltd</t>
  </si>
  <si>
    <t>RE</t>
  </si>
  <si>
    <t>Everest Re Group Ltd</t>
  </si>
  <si>
    <t>REG</t>
  </si>
  <si>
    <t>Regency Centers Corp.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</si>
  <si>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</si>
  <si>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</si>
  <si>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</si>
  <si>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</si>
  <si>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</si>
  <si>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</si>
  <si>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RJF</t>
  </si>
  <si>
    <t>Raymond James Financial Inc.</t>
  </si>
  <si>
    <t>RL</t>
  </si>
  <si>
    <t>Ralph Lauren Corp</t>
  </si>
  <si>
    <t>RMD</t>
  </si>
  <si>
    <t>Resmed Inc</t>
  </si>
  <si>
    <t>ROK</t>
  </si>
  <si>
    <t>Rockwell Automation Inc.</t>
  </si>
  <si>
    <t>ROL</t>
  </si>
  <si>
    <t>Rollins Inc.</t>
  </si>
  <si>
    <t>ROP</t>
  </si>
  <si>
    <t>Roper Technologies Inc</t>
  </si>
  <si>
    <t>ROST</t>
  </si>
  <si>
    <t>Ross Stores Inc</t>
  </si>
  <si>
    <t>RSG</t>
  </si>
  <si>
    <t>Republic Services Inc.</t>
  </si>
  <si>
    <t>RTX</t>
  </si>
  <si>
    <t>Raytheon Technologies Corp</t>
  </si>
  <si>
    <t>SBAC</t>
  </si>
  <si>
    <t>SBA Communications Corp</t>
  </si>
  <si>
    <t>SBUX</t>
  </si>
  <si>
    <t>Starbucks Corp</t>
  </si>
  <si>
    <t>SCHW</t>
  </si>
  <si>
    <t>Schwab (Charles) Corp</t>
  </si>
  <si>
    <t>SEE</t>
  </si>
  <si>
    <t>Sealed Air Corp</t>
  </si>
  <si>
    <t>SHW</t>
  </si>
  <si>
    <t>Sherwin-Williams Co (The)</t>
  </si>
  <si>
    <t>SIVB</t>
  </si>
  <si>
    <t>SVB Financial Group</t>
  </si>
  <si>
    <t>SJM</t>
  </si>
  <si>
    <t>J.M. Smucker Co (The)</t>
  </si>
  <si>
    <t>SLB</t>
  </si>
  <si>
    <t>Schlumberger Ltd</t>
  </si>
  <si>
    <t>SLG</t>
  </si>
  <si>
    <t>SL Green Realty Corp.</t>
  </si>
  <si>
    <t>SNA</t>
  </si>
  <si>
    <t>Snap-On Inc</t>
  </si>
  <si>
    <t>SNPS</t>
  </si>
  <si>
    <t>Synopsys Inc</t>
  </si>
  <si>
    <t>SO</t>
  </si>
  <si>
    <t>Southern Co (The)</t>
  </si>
  <si>
    <t>SPG</t>
  </si>
  <si>
    <t>Simon Property Group Inc.</t>
  </si>
  <si>
    <t>SPGI</t>
  </si>
  <si>
    <t>S&amp;P Global Inc</t>
  </si>
  <si>
    <t>SRE</t>
  </si>
  <si>
    <t>Sempra Energy</t>
  </si>
  <si>
    <t>STE</t>
  </si>
  <si>
    <t>Steris Plc</t>
  </si>
  <si>
    <t>STT</t>
  </si>
  <si>
    <t>State Street Corporation</t>
  </si>
  <si>
    <t>STX</t>
  </si>
  <si>
    <t>Seagate Technology Plc</t>
  </si>
  <si>
    <t>STZ</t>
  </si>
  <si>
    <t>Constellation Brands Inc</t>
  </si>
  <si>
    <t>SWK</t>
  </si>
  <si>
    <t>Stanley Black &amp; Decker Inc</t>
  </si>
  <si>
    <t>SWKS</t>
  </si>
  <si>
    <t>Skyworks Solutions Inc</t>
  </si>
  <si>
    <t>SYF</t>
  </si>
  <si>
    <t>Synchrony Financial</t>
  </si>
  <si>
    <t>SYK</t>
  </si>
  <si>
    <t>Stryker Corp</t>
  </si>
  <si>
    <t>SYY</t>
  </si>
  <si>
    <t>Sysco Corporation</t>
  </si>
  <si>
    <t>T</t>
  </si>
  <si>
    <t>AT&amp;T Inc</t>
  </si>
  <si>
    <t>TAP</t>
  </si>
  <si>
    <t>Molson Coors Beverage Co</t>
  </si>
  <si>
    <t>TDG</t>
  </si>
  <si>
    <t>TransDigm Group Inc</t>
  </si>
  <si>
    <t>TEL</t>
  </si>
  <si>
    <t>TE Connectivity Ltd</t>
  </si>
  <si>
    <t>TFC</t>
  </si>
  <si>
    <t>Truist Financial Corp</t>
  </si>
  <si>
    <t>TFX</t>
  </si>
  <si>
    <t>Teleflex Inc</t>
  </si>
  <si>
    <t>TGT</t>
  </si>
  <si>
    <t>Target Corp</t>
  </si>
  <si>
    <t>TIF</t>
  </si>
  <si>
    <t>Tiffany &amp; Co.</t>
  </si>
  <si>
    <t>TJX</t>
  </si>
  <si>
    <t>TJX Companies Inc (The)</t>
  </si>
  <si>
    <t>TMO</t>
  </si>
  <si>
    <t>Thermo Fisher Scientific Inc</t>
  </si>
  <si>
    <t>TMUS</t>
  </si>
  <si>
    <t>T-Mobile US Inc</t>
  </si>
  <si>
    <t>TPR</t>
  </si>
  <si>
    <t>Tapestry Inc</t>
  </si>
  <si>
    <t>TROW</t>
  </si>
  <si>
    <t>T. Rowe Price Group Inc</t>
  </si>
  <si>
    <t>TRV</t>
  </si>
  <si>
    <t>Travelers Companies Inc (The)</t>
  </si>
  <si>
    <t>TSCO</t>
  </si>
  <si>
    <t>Tractor Supply Co</t>
  </si>
  <si>
    <t>TSN</t>
  </si>
  <si>
    <t>Tyson Foods Inc.</t>
  </si>
  <si>
    <t>TT</t>
  </si>
  <si>
    <t>Trane Technologies plc</t>
  </si>
  <si>
    <t>TTWO</t>
  </si>
  <si>
    <t>Take-Two Interactive Software Inc</t>
  </si>
  <si>
    <t>TWTR</t>
  </si>
  <si>
    <t>Twitter Inc</t>
  </si>
  <si>
    <t>TXN</t>
  </si>
  <si>
    <t>Texas Instruments Inc</t>
  </si>
  <si>
    <t>TXT</t>
  </si>
  <si>
    <t>Textron Inc</t>
  </si>
  <si>
    <t>UAA</t>
  </si>
  <si>
    <t>Under Armour Inc</t>
  </si>
  <si>
    <t>UAL</t>
  </si>
  <si>
    <t>United Airlines Holdings Inc</t>
  </si>
  <si>
    <t>UDR</t>
  </si>
  <si>
    <t>UDR Inc</t>
  </si>
  <si>
    <t>UHS</t>
  </si>
  <si>
    <t>Universal Health Services Inc.</t>
  </si>
  <si>
    <t>ULTA</t>
  </si>
  <si>
    <t>Ulta Beauty Inc</t>
  </si>
  <si>
    <t>UNH</t>
  </si>
  <si>
    <t>Unitedhealth Group Inc</t>
  </si>
  <si>
    <t>UNM</t>
  </si>
  <si>
    <t>Unum Group</t>
  </si>
  <si>
    <t>UNP</t>
  </si>
  <si>
    <t>Union Pacific Corp</t>
  </si>
  <si>
    <t>UPS</t>
  </si>
  <si>
    <t>United Parcel Service Inc</t>
  </si>
  <si>
    <t>URI</t>
  </si>
  <si>
    <t>United Rentals Inc.</t>
  </si>
  <si>
    <t>USB</t>
  </si>
  <si>
    <t>U.S. Bancorp</t>
  </si>
  <si>
    <t>V</t>
  </si>
  <si>
    <t>Visa Inc</t>
  </si>
  <si>
    <t>VAR</t>
  </si>
  <si>
    <t>Varian Medical Systems Inc</t>
  </si>
  <si>
    <t>VFC</t>
  </si>
  <si>
    <t>V.F. Corp</t>
  </si>
  <si>
    <t>VIAC</t>
  </si>
  <si>
    <t>ViacomCBS Inc</t>
  </si>
  <si>
    <t>VLO</t>
  </si>
  <si>
    <t>Valero Energy Corp</t>
  </si>
  <si>
    <t>VMC</t>
  </si>
  <si>
    <t>Vulcan Materials Co</t>
  </si>
  <si>
    <t>VNO</t>
  </si>
  <si>
    <t>Vornado Realty Trust</t>
  </si>
  <si>
    <t>VRSK</t>
  </si>
  <si>
    <t>Verisk Analytics Inc</t>
  </si>
  <si>
    <t>VRSN</t>
  </si>
  <si>
    <t>Verisign Inc</t>
  </si>
  <si>
    <t>VRTX</t>
  </si>
  <si>
    <t>Vertex Pharmaceuticals Inc</t>
  </si>
  <si>
    <t>VTR</t>
  </si>
  <si>
    <t>Ventas Inc.</t>
  </si>
  <si>
    <t>VZ</t>
  </si>
  <si>
    <t>Verizon Communications Inc</t>
  </si>
  <si>
    <t>WAB</t>
  </si>
  <si>
    <t>Wabtec Corp</t>
  </si>
  <si>
    <t>WAT</t>
  </si>
  <si>
    <t>Waters Corp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</si>
  <si>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</si>
  <si>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</si>
  <si>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</si>
  <si>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</si>
  <si>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</si>
  <si>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</si>
  <si>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</si>
  <si>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</si>
  <si>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</si>
  <si>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</si>
  <si>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WHR</t>
  </si>
  <si>
    <t>Whirlpool Corp</t>
  </si>
  <si>
    <t>WLTW</t>
  </si>
  <si>
    <t>Willis Towers Watson plc</t>
  </si>
  <si>
    <t>WM</t>
  </si>
  <si>
    <t>Waste Management Inc.</t>
  </si>
  <si>
    <t>WMB</t>
  </si>
  <si>
    <t>Williams Cos Inc. (The)</t>
  </si>
  <si>
    <t>WMT</t>
  </si>
  <si>
    <t>Walmart Inc</t>
  </si>
  <si>
    <t>WRB</t>
  </si>
  <si>
    <t>Berkley (W.R.) Corp</t>
  </si>
  <si>
    <t>WRK</t>
  </si>
  <si>
    <t>WestRock Company</t>
  </si>
  <si>
    <t>WST</t>
  </si>
  <si>
    <t>West Pharmaceutical Services Inc.</t>
  </si>
  <si>
    <t>WU</t>
  </si>
  <si>
    <t>Western Union Co</t>
  </si>
  <si>
    <t>WY</t>
  </si>
  <si>
    <t>Weyerhaeuser Co</t>
  </si>
  <si>
    <t>WYNN</t>
  </si>
  <si>
    <t>Wynn Resorts Ltd</t>
  </si>
  <si>
    <t>XEL</t>
  </si>
  <si>
    <t>Xcel Energy Inc.</t>
  </si>
  <si>
    <t>XLNX</t>
  </si>
  <si>
    <t>Xilinx Inc.</t>
  </si>
  <si>
    <t>XOM</t>
  </si>
  <si>
    <t>Exxon Mobil Corp</t>
  </si>
  <si>
    <t>XRAY</t>
  </si>
  <si>
    <t>DENTSPLY SIRONA Inc</t>
  </si>
  <si>
    <t>XRX</t>
  </si>
  <si>
    <t>Xerox Holdings Corp</t>
  </si>
  <si>
    <t>XYL</t>
  </si>
  <si>
    <t>Xylem Inc</t>
  </si>
  <si>
    <t>YUM</t>
  </si>
  <si>
    <t>YUM! Brands Inc.</t>
  </si>
  <si>
    <t>ZBH</t>
  </si>
  <si>
    <t>Zimmer Biomet Holdings Inc</t>
  </si>
  <si>
    <t>ZBRA</t>
  </si>
  <si>
    <t>Zebra Technologies Corp.</t>
  </si>
  <si>
    <t>ZION</t>
  </si>
  <si>
    <t>Zions Bancorporation NA</t>
  </si>
  <si>
    <t>ZTS</t>
  </si>
  <si>
    <t>Zoetis Inc</t>
  </si>
  <si>
    <t>FACTSET</t>
  </si>
  <si>
    <t>COMPUSTAT</t>
  </si>
  <si>
    <t>Yield</t>
  </si>
  <si>
    <t>MktCap</t>
  </si>
  <si>
    <t>from screen</t>
  </si>
  <si>
    <t>$syield = (div paid + eq purch - eq issued) / mktcap</t>
  </si>
  <si>
    <t>SectorCode</t>
  </si>
  <si>
    <t>HEALTHCARE</t>
  </si>
  <si>
    <t>INDUSTRIAL</t>
  </si>
  <si>
    <t>CYCLICALS</t>
  </si>
  <si>
    <t>TECH</t>
  </si>
  <si>
    <t>NONCYCLICAL</t>
  </si>
  <si>
    <t>BIZSVCE</t>
  </si>
  <si>
    <t>FINANCIAL</t>
  </si>
  <si>
    <t>UTIL</t>
  </si>
  <si>
    <t>MATERIALS</t>
  </si>
  <si>
    <t>ENERGY</t>
  </si>
  <si>
    <t>CONSUMERSVCE</t>
  </si>
  <si>
    <t>TELECOM</t>
  </si>
  <si>
    <t>Factset shareholder</t>
  </si>
  <si>
    <t>Compustat shareholder</t>
  </si>
  <si>
    <t>$syield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</si>
</sst>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0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4"/>
  <sheetViews>
    <sheetView tabSelected="1" workbookViewId="0">
      <selection activeCell="L4" sqref="L4"/>
    </sheetView>
  </sheetViews>
  <sheetFormatPr defaultRowHeight="15" x14ac:dyDescent="0.25"/>
  <cols>
    <col min="1" max="1" width="16.85546875" bestFit="1" customWidth="1"/>
    <col min="2" max="2" width="40.7109375" bestFit="1" customWidth="1"/>
    <col min="3" max="3" width="11.42578125" bestFit="1" customWidth="1"/>
    <col min="4" max="4" width="12.5703125" bestFit="1" customWidth="1"/>
    <col min="5" max="5" width="11.85546875" bestFit="1" customWidth="1"/>
    <col min="6" max="6" width="12" bestFit="1" customWidth="1"/>
    <col min="7" max="7" width="12.5703125" bestFit="1" customWidth="1"/>
    <col min="8" max="8" width="11.85546875" bestFit="1" customWidth="1"/>
    <col min="10" max="10" width="7.28515625" bestFit="1" customWidth="1"/>
    <col min="11" max="11" width="8" customWidth="1"/>
    <col min="12" max="12" width="8.85546875" customWidth="1"/>
    <col min="13" max="13" width="11" bestFit="1" customWidth="1"/>
    <col min="14" max="14" width="15.7109375" bestFit="1" customWidth="1"/>
    <col min="16" max="16" width="18.7109375" bestFit="1" customWidth="1"/>
    <col min="18" max="18" width="22.140625" bestFit="1" customWidth="1"/>
  </cols>
  <sheetData>
    <row r="1" spans="1:18" x14ac:dyDescent="0.25">
      <c r="A1" t="s">
        <v>0</v>
      </c>
      <c r="L1" t="s">
        <v>1012</v>
      </c>
    </row>
    <row r="2" spans="1:18" x14ac:dyDescent="0.25">
      <c r="A2" s="1">
        <v>44012</v>
      </c>
    </row>
    <row r="3" spans="1:18" x14ac:dyDescent="0.25">
      <c r="C3" t="s">
        <v>1007</v>
      </c>
      <c r="F3" t="s">
        <v>1008</v>
      </c>
      <c r="J3" t="s">
        <v>1011</v>
      </c>
      <c r="P3" t="s">
        <v>1026</v>
      </c>
      <c r="R3" t="s">
        <v>1027</v>
      </c>
    </row>
    <row r="4" spans="1:18" x14ac:dyDescent="0.2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3</v>
      </c>
      <c r="G4" t="s">
        <v>4</v>
      </c>
      <c r="H4" t="s">
        <v>5</v>
      </c>
      <c r="J4" t="s">
        <v>1</v>
      </c>
      <c r="K4" t="s">
        <v>1009</v>
      </c>
      <c r="L4" t="s">
        <v>1028</v>
      </c>
      <c r="M4" t="s">
        <v>1010</v>
      </c>
      <c r="N4" t="s">
        <v>1013</v>
      </c>
      <c r="P4">
        <f>COUNTIF(P5:P504,"ER")</f>
        <v>3</v>
      </c>
      <c r="R4">
        <f>COUNTIF(R5:R504,"ER")</f>
        <v>61</v>
      </c>
    </row>
    <row r="5" spans="1:18" x14ac:dyDescent="0.25">
      <c r="A5" t="s">
        <v>715</v>
      </c>
      <c r="B5" t="s">
        <v>716</v>
      </c>
      <c r="C5" t="s">
        <v>164</v>
      </c>
      <c r="D5" t="s">
        <v>164</v>
      </c>
      <c r="E5" t="s">
        <v>164</v>
      </c>
      <c r="F5" t="s">
        <v>164</v>
      </c>
      <c r="G5" t="s">
        <v>164</v>
      </c>
      <c r="H5" t="s">
        <v>164</v>
      </c>
      <c r="J5" t="s">
        <v>715</v>
      </c>
      <c r="K5">
        <v>1.41</v>
      </c>
      <c r="L5" t="s">
        <v>164</v>
      </c>
      <c r="M5">
        <v>24624.9</v>
      </c>
      <c r="N5" t="s">
        <v>1019</v>
      </c>
      <c r="P5" s="2" t="str">
        <f>IFERROR((C5+E5-D5)/M5,"ER")</f>
        <v>ER</v>
      </c>
      <c r="Q5" s="2"/>
      <c r="R5" s="2" t="str">
        <f>IFERROR((F5+H5-G5)/M5,"ER")</f>
        <v>ER</v>
      </c>
    </row>
    <row r="6" spans="1:18" x14ac:dyDescent="0.25">
      <c r="A6" t="s">
        <v>457</v>
      </c>
      <c r="B6" t="s">
        <v>458</v>
      </c>
      <c r="C6">
        <v>204.87</v>
      </c>
      <c r="D6">
        <v>2.0699999999999998</v>
      </c>
      <c r="E6">
        <v>256.20999999999998</v>
      </c>
      <c r="F6">
        <v>204.87</v>
      </c>
      <c r="G6">
        <v>2.08</v>
      </c>
      <c r="H6">
        <v>256.20999999999998</v>
      </c>
      <c r="J6" t="s">
        <v>457</v>
      </c>
      <c r="K6">
        <v>7.28</v>
      </c>
      <c r="L6">
        <v>16.7</v>
      </c>
      <c r="M6">
        <v>2748.55</v>
      </c>
      <c r="N6" t="s">
        <v>1019</v>
      </c>
      <c r="P6" s="2">
        <f t="shared" ref="P6:P69" si="0">IFERROR((C6+E6-D6)/M6,"ER")</f>
        <v>0.1670007822306307</v>
      </c>
      <c r="Q6" s="2"/>
      <c r="R6" s="2">
        <f t="shared" ref="R6:R69" si="1">IFERROR((F6+H6-G6)/M6,"ER")</f>
        <v>0.16699714394862744</v>
      </c>
    </row>
    <row r="7" spans="1:18" x14ac:dyDescent="0.25">
      <c r="A7" t="s">
        <v>709</v>
      </c>
      <c r="B7" t="s">
        <v>710</v>
      </c>
      <c r="C7">
        <v>571.20000000000005</v>
      </c>
      <c r="D7">
        <v>5.9</v>
      </c>
      <c r="E7">
        <v>524.1</v>
      </c>
      <c r="F7">
        <v>571.20000000000005</v>
      </c>
      <c r="G7">
        <v>5.9</v>
      </c>
      <c r="H7">
        <v>524.1</v>
      </c>
      <c r="J7" t="s">
        <v>709</v>
      </c>
      <c r="K7">
        <v>4.76</v>
      </c>
      <c r="L7">
        <v>9.31</v>
      </c>
      <c r="M7">
        <v>11699.85</v>
      </c>
      <c r="N7" t="s">
        <v>1019</v>
      </c>
      <c r="P7" s="2">
        <f t="shared" si="0"/>
        <v>9.3112304858609302E-2</v>
      </c>
      <c r="Q7" s="2"/>
      <c r="R7" s="2">
        <f t="shared" si="1"/>
        <v>9.3112304858609302E-2</v>
      </c>
    </row>
    <row r="8" spans="1:18" x14ac:dyDescent="0.25">
      <c r="A8" t="s">
        <v>793</v>
      </c>
      <c r="B8" t="s">
        <v>794</v>
      </c>
      <c r="C8">
        <v>148.22</v>
      </c>
      <c r="D8">
        <v>0</v>
      </c>
      <c r="E8">
        <v>275.16000000000003</v>
      </c>
      <c r="F8">
        <v>148.22</v>
      </c>
      <c r="G8">
        <v>0</v>
      </c>
      <c r="H8">
        <v>275.16000000000003</v>
      </c>
      <c r="J8" t="s">
        <v>793</v>
      </c>
      <c r="K8">
        <v>2.57</v>
      </c>
      <c r="L8">
        <v>6.99</v>
      </c>
      <c r="M8">
        <v>6054.44</v>
      </c>
      <c r="N8" t="s">
        <v>1019</v>
      </c>
      <c r="P8" s="2">
        <f t="shared" si="0"/>
        <v>6.9928845607521092E-2</v>
      </c>
      <c r="Q8" s="2"/>
      <c r="R8" s="2">
        <f t="shared" si="1"/>
        <v>6.9928845607521092E-2</v>
      </c>
    </row>
    <row r="9" spans="1:18" x14ac:dyDescent="0.25">
      <c r="A9" t="s">
        <v>677</v>
      </c>
      <c r="B9" t="s">
        <v>678</v>
      </c>
      <c r="C9">
        <v>292</v>
      </c>
      <c r="D9">
        <v>4</v>
      </c>
      <c r="E9">
        <v>9</v>
      </c>
      <c r="F9">
        <v>292</v>
      </c>
      <c r="G9">
        <v>4</v>
      </c>
      <c r="H9">
        <v>9</v>
      </c>
      <c r="J9" t="s">
        <v>677</v>
      </c>
      <c r="K9">
        <v>1.62</v>
      </c>
      <c r="L9">
        <v>5.61</v>
      </c>
      <c r="M9">
        <v>5297.23</v>
      </c>
      <c r="N9" t="s">
        <v>1019</v>
      </c>
      <c r="P9" s="2">
        <f t="shared" si="0"/>
        <v>5.6067038810850206E-2</v>
      </c>
      <c r="Q9" s="2"/>
      <c r="R9" s="2">
        <f t="shared" si="1"/>
        <v>5.6067038810850206E-2</v>
      </c>
    </row>
    <row r="10" spans="1:18" x14ac:dyDescent="0.25">
      <c r="A10" t="s">
        <v>493</v>
      </c>
      <c r="B10" t="s">
        <v>494</v>
      </c>
      <c r="C10">
        <v>372.5</v>
      </c>
      <c r="D10">
        <v>3.7</v>
      </c>
      <c r="E10">
        <v>0</v>
      </c>
      <c r="F10">
        <v>372.5</v>
      </c>
      <c r="G10">
        <v>3.7</v>
      </c>
      <c r="H10">
        <v>20.3</v>
      </c>
      <c r="J10" t="s">
        <v>493</v>
      </c>
      <c r="K10">
        <v>5.94</v>
      </c>
      <c r="L10">
        <v>5.52</v>
      </c>
      <c r="M10">
        <v>6683.82</v>
      </c>
      <c r="N10" t="s">
        <v>1019</v>
      </c>
      <c r="P10" s="2">
        <f t="shared" si="0"/>
        <v>5.5178026936691896E-2</v>
      </c>
      <c r="Q10" s="2"/>
      <c r="R10" s="2">
        <f t="shared" si="1"/>
        <v>5.8215212258857965E-2</v>
      </c>
    </row>
    <row r="11" spans="1:18" x14ac:dyDescent="0.25">
      <c r="A11" t="s">
        <v>30</v>
      </c>
      <c r="B11" t="s">
        <v>31</v>
      </c>
      <c r="C11">
        <v>1422.3</v>
      </c>
      <c r="D11">
        <v>72.900000000000006</v>
      </c>
      <c r="E11">
        <v>1183.4000000000001</v>
      </c>
      <c r="F11">
        <v>1422.3</v>
      </c>
      <c r="G11">
        <v>55.7</v>
      </c>
      <c r="H11">
        <v>1183.4000000000001</v>
      </c>
      <c r="J11" t="s">
        <v>30</v>
      </c>
      <c r="K11">
        <v>2.44</v>
      </c>
      <c r="L11">
        <v>3.96</v>
      </c>
      <c r="M11">
        <v>63992.92</v>
      </c>
      <c r="N11" t="s">
        <v>1019</v>
      </c>
      <c r="P11" s="2">
        <f t="shared" si="0"/>
        <v>3.9579378468743098E-2</v>
      </c>
      <c r="Q11" s="2"/>
      <c r="R11" s="2">
        <f t="shared" si="1"/>
        <v>3.9848158202501149E-2</v>
      </c>
    </row>
    <row r="12" spans="1:18" x14ac:dyDescent="0.25">
      <c r="A12" t="s">
        <v>721</v>
      </c>
      <c r="B12" t="s">
        <v>722</v>
      </c>
      <c r="C12">
        <v>889.7</v>
      </c>
      <c r="D12">
        <v>20</v>
      </c>
      <c r="E12">
        <v>196</v>
      </c>
      <c r="F12">
        <v>889.7</v>
      </c>
      <c r="G12">
        <v>26.1</v>
      </c>
      <c r="H12">
        <v>196</v>
      </c>
      <c r="J12" t="s">
        <v>721</v>
      </c>
      <c r="K12">
        <v>3.27</v>
      </c>
      <c r="L12">
        <v>3.92</v>
      </c>
      <c r="M12">
        <v>27171.53</v>
      </c>
      <c r="N12" t="s">
        <v>1019</v>
      </c>
      <c r="P12" s="2">
        <f t="shared" si="0"/>
        <v>3.9221199542315066E-2</v>
      </c>
      <c r="Q12" s="2"/>
      <c r="R12" s="2">
        <f t="shared" si="1"/>
        <v>3.8996699854590457E-2</v>
      </c>
    </row>
    <row r="13" spans="1:18" x14ac:dyDescent="0.25">
      <c r="A13" t="s">
        <v>146</v>
      </c>
      <c r="B13" t="s">
        <v>147</v>
      </c>
      <c r="C13">
        <v>235.3</v>
      </c>
      <c r="D13">
        <v>33.9</v>
      </c>
      <c r="E13">
        <v>328</v>
      </c>
      <c r="F13">
        <v>235.3</v>
      </c>
      <c r="G13">
        <v>33.9</v>
      </c>
      <c r="H13">
        <v>328</v>
      </c>
      <c r="J13" t="s">
        <v>146</v>
      </c>
      <c r="K13">
        <v>1.71</v>
      </c>
      <c r="L13">
        <v>3.66</v>
      </c>
      <c r="M13">
        <v>14448.76</v>
      </c>
      <c r="N13" t="s">
        <v>1019</v>
      </c>
      <c r="P13" s="2">
        <f t="shared" si="0"/>
        <v>3.6639822379221469E-2</v>
      </c>
      <c r="Q13" s="2"/>
      <c r="R13" s="2">
        <f t="shared" si="1"/>
        <v>3.6639822379221469E-2</v>
      </c>
    </row>
    <row r="14" spans="1:18" x14ac:dyDescent="0.25">
      <c r="A14" t="s">
        <v>809</v>
      </c>
      <c r="B14" t="s">
        <v>810</v>
      </c>
      <c r="C14">
        <v>499.4</v>
      </c>
      <c r="D14">
        <v>8.9</v>
      </c>
      <c r="E14">
        <v>386.7</v>
      </c>
      <c r="F14">
        <v>499.4</v>
      </c>
      <c r="G14" t="s">
        <v>164</v>
      </c>
      <c r="H14">
        <v>387.1</v>
      </c>
      <c r="J14" t="s">
        <v>809</v>
      </c>
      <c r="K14">
        <v>1.97</v>
      </c>
      <c r="L14">
        <v>3.36</v>
      </c>
      <c r="M14">
        <v>26100.11</v>
      </c>
      <c r="N14" t="s">
        <v>1019</v>
      </c>
      <c r="P14" s="2">
        <f t="shared" si="0"/>
        <v>3.3609053754945856E-2</v>
      </c>
      <c r="Q14" s="2"/>
      <c r="R14" s="2" t="str">
        <f t="shared" si="1"/>
        <v>ER</v>
      </c>
    </row>
    <row r="15" spans="1:18" x14ac:dyDescent="0.25">
      <c r="A15" t="s">
        <v>967</v>
      </c>
      <c r="B15" t="s">
        <v>968</v>
      </c>
      <c r="C15">
        <v>889</v>
      </c>
      <c r="D15">
        <v>73</v>
      </c>
      <c r="E15">
        <v>582</v>
      </c>
      <c r="F15">
        <v>889</v>
      </c>
      <c r="G15">
        <v>73</v>
      </c>
      <c r="H15">
        <v>618</v>
      </c>
      <c r="J15" t="s">
        <v>967</v>
      </c>
      <c r="K15">
        <v>2.06</v>
      </c>
      <c r="L15">
        <v>3.13</v>
      </c>
      <c r="M15">
        <v>44693.51</v>
      </c>
      <c r="N15" t="s">
        <v>1019</v>
      </c>
      <c r="P15" s="2">
        <f t="shared" si="0"/>
        <v>3.1279709291125266E-2</v>
      </c>
      <c r="Q15" s="2"/>
      <c r="R15" s="2">
        <f t="shared" si="1"/>
        <v>3.2085195367291583E-2</v>
      </c>
    </row>
    <row r="16" spans="1:18" x14ac:dyDescent="0.25">
      <c r="A16" t="s">
        <v>241</v>
      </c>
      <c r="B16" t="s">
        <v>242</v>
      </c>
      <c r="C16">
        <v>268.05</v>
      </c>
      <c r="D16">
        <v>92.64</v>
      </c>
      <c r="E16">
        <v>669.4</v>
      </c>
      <c r="F16">
        <v>268.05</v>
      </c>
      <c r="G16">
        <v>92.64</v>
      </c>
      <c r="H16">
        <v>669.4</v>
      </c>
      <c r="J16" t="s">
        <v>241</v>
      </c>
      <c r="K16">
        <v>0.96</v>
      </c>
      <c r="L16">
        <v>3.05</v>
      </c>
      <c r="M16">
        <v>27708.52</v>
      </c>
      <c r="N16" t="s">
        <v>1019</v>
      </c>
      <c r="P16" s="2">
        <f t="shared" si="0"/>
        <v>3.0489178057868122E-2</v>
      </c>
      <c r="Q16" s="2"/>
      <c r="R16" s="2">
        <f t="shared" si="1"/>
        <v>3.0489178057868122E-2</v>
      </c>
    </row>
    <row r="17" spans="1:18" x14ac:dyDescent="0.25">
      <c r="A17" t="s">
        <v>625</v>
      </c>
      <c r="B17" t="s">
        <v>626</v>
      </c>
      <c r="C17">
        <v>912</v>
      </c>
      <c r="D17">
        <v>125</v>
      </c>
      <c r="E17">
        <v>597</v>
      </c>
      <c r="F17">
        <v>912</v>
      </c>
      <c r="G17">
        <v>125</v>
      </c>
      <c r="H17">
        <v>600</v>
      </c>
      <c r="J17" t="s">
        <v>625</v>
      </c>
      <c r="K17">
        <v>1.7</v>
      </c>
      <c r="L17">
        <v>2.5499999999999998</v>
      </c>
      <c r="M17">
        <v>54323.54</v>
      </c>
      <c r="N17" t="s">
        <v>1019</v>
      </c>
      <c r="P17" s="2">
        <f t="shared" si="0"/>
        <v>2.5476984747312123E-2</v>
      </c>
      <c r="Q17" s="2"/>
      <c r="R17" s="2">
        <f t="shared" si="1"/>
        <v>2.5532209425232596E-2</v>
      </c>
    </row>
    <row r="18" spans="1:18" x14ac:dyDescent="0.25">
      <c r="A18" t="s">
        <v>607</v>
      </c>
      <c r="B18" t="s">
        <v>608</v>
      </c>
      <c r="C18">
        <v>388.6</v>
      </c>
      <c r="D18">
        <v>46.8</v>
      </c>
      <c r="E18">
        <v>893.2</v>
      </c>
      <c r="F18">
        <v>388.6</v>
      </c>
      <c r="G18">
        <v>46.8</v>
      </c>
      <c r="H18">
        <v>893.2</v>
      </c>
      <c r="J18" t="s">
        <v>607</v>
      </c>
      <c r="K18">
        <v>0.82</v>
      </c>
      <c r="L18">
        <v>2.4</v>
      </c>
      <c r="M18">
        <v>51516.3</v>
      </c>
      <c r="N18" t="s">
        <v>1019</v>
      </c>
      <c r="P18" s="2">
        <f t="shared" si="0"/>
        <v>2.3972994954994831E-2</v>
      </c>
      <c r="Q18" s="2"/>
      <c r="R18" s="2">
        <f t="shared" si="1"/>
        <v>2.3972994954994831E-2</v>
      </c>
    </row>
    <row r="19" spans="1:18" x14ac:dyDescent="0.25">
      <c r="A19" t="s">
        <v>939</v>
      </c>
      <c r="B19" t="s">
        <v>940</v>
      </c>
      <c r="C19">
        <v>166.5</v>
      </c>
      <c r="D19">
        <v>60</v>
      </c>
      <c r="E19">
        <v>398.8</v>
      </c>
      <c r="F19">
        <v>166.5</v>
      </c>
      <c r="G19">
        <v>60</v>
      </c>
      <c r="H19">
        <v>404.3</v>
      </c>
      <c r="J19" t="s">
        <v>939</v>
      </c>
      <c r="K19">
        <v>0.63</v>
      </c>
      <c r="L19">
        <v>1.83</v>
      </c>
      <c r="M19">
        <v>27657.18</v>
      </c>
      <c r="N19" t="s">
        <v>1019</v>
      </c>
      <c r="P19" s="2">
        <f t="shared" si="0"/>
        <v>1.8270120091780865E-2</v>
      </c>
      <c r="Q19" s="2"/>
      <c r="R19" s="2">
        <f t="shared" si="1"/>
        <v>1.8468983461075929E-2</v>
      </c>
    </row>
    <row r="20" spans="1:18" x14ac:dyDescent="0.25">
      <c r="A20" t="s">
        <v>803</v>
      </c>
      <c r="B20" t="s">
        <v>804</v>
      </c>
      <c r="C20">
        <v>158.82</v>
      </c>
      <c r="D20">
        <v>0</v>
      </c>
      <c r="E20">
        <v>8.92</v>
      </c>
      <c r="F20">
        <v>158.82</v>
      </c>
      <c r="G20">
        <v>0</v>
      </c>
      <c r="H20">
        <v>8.92</v>
      </c>
      <c r="J20" t="s">
        <v>803</v>
      </c>
      <c r="K20">
        <v>0.87</v>
      </c>
      <c r="L20">
        <v>1.21</v>
      </c>
      <c r="M20">
        <v>13894.06</v>
      </c>
      <c r="N20" t="s">
        <v>1019</v>
      </c>
      <c r="P20" s="2">
        <f t="shared" si="0"/>
        <v>1.2072785060666212E-2</v>
      </c>
      <c r="Q20" s="2"/>
      <c r="R20" s="2">
        <f t="shared" si="1"/>
        <v>1.2072785060666212E-2</v>
      </c>
    </row>
    <row r="21" spans="1:18" x14ac:dyDescent="0.25">
      <c r="A21" t="s">
        <v>315</v>
      </c>
      <c r="B21" t="s">
        <v>316</v>
      </c>
      <c r="C21">
        <v>188.9</v>
      </c>
      <c r="D21">
        <v>37.1</v>
      </c>
      <c r="E21">
        <v>0</v>
      </c>
      <c r="F21">
        <v>188.9</v>
      </c>
      <c r="G21">
        <v>37.1</v>
      </c>
      <c r="H21">
        <v>6.3</v>
      </c>
      <c r="J21" t="s">
        <v>315</v>
      </c>
      <c r="K21">
        <v>0.91</v>
      </c>
      <c r="L21">
        <v>0.73</v>
      </c>
      <c r="M21">
        <v>20866.23</v>
      </c>
      <c r="N21" t="s">
        <v>1019</v>
      </c>
      <c r="P21" s="2">
        <f t="shared" si="0"/>
        <v>7.2749126219733996E-3</v>
      </c>
      <c r="Q21" s="2"/>
      <c r="R21" s="2">
        <f t="shared" si="1"/>
        <v>7.5768358730829684E-3</v>
      </c>
    </row>
    <row r="22" spans="1:18" x14ac:dyDescent="0.25">
      <c r="A22" t="s">
        <v>175</v>
      </c>
      <c r="B22" t="s">
        <v>176</v>
      </c>
      <c r="C22">
        <v>1383</v>
      </c>
      <c r="D22">
        <v>0</v>
      </c>
      <c r="E22">
        <v>341</v>
      </c>
      <c r="F22">
        <v>1383</v>
      </c>
      <c r="G22">
        <v>0</v>
      </c>
      <c r="H22">
        <v>341</v>
      </c>
      <c r="J22" t="s">
        <v>175</v>
      </c>
      <c r="K22">
        <v>0</v>
      </c>
      <c r="L22">
        <v>15.33</v>
      </c>
      <c r="M22">
        <v>11247.7</v>
      </c>
      <c r="N22" t="s">
        <v>1024</v>
      </c>
      <c r="P22" s="2">
        <f t="shared" si="0"/>
        <v>0.15327578082630225</v>
      </c>
      <c r="Q22" s="2"/>
      <c r="R22" s="2">
        <f t="shared" si="1"/>
        <v>0.15327578082630225</v>
      </c>
    </row>
    <row r="23" spans="1:18" x14ac:dyDescent="0.25">
      <c r="A23" t="s">
        <v>277</v>
      </c>
      <c r="B23" t="s">
        <v>278</v>
      </c>
      <c r="C23">
        <v>0</v>
      </c>
      <c r="D23">
        <v>13</v>
      </c>
      <c r="E23">
        <v>1160</v>
      </c>
      <c r="F23">
        <v>0</v>
      </c>
      <c r="G23" t="s">
        <v>164</v>
      </c>
      <c r="H23">
        <v>1147</v>
      </c>
      <c r="J23" t="s">
        <v>277</v>
      </c>
      <c r="K23">
        <v>0</v>
      </c>
      <c r="L23">
        <v>10.62</v>
      </c>
      <c r="M23">
        <v>10803.2</v>
      </c>
      <c r="N23" t="s">
        <v>1024</v>
      </c>
      <c r="P23" s="2">
        <f t="shared" si="0"/>
        <v>0.1061722452606635</v>
      </c>
      <c r="Q23" s="2"/>
      <c r="R23" s="2" t="str">
        <f t="shared" si="1"/>
        <v>ER</v>
      </c>
    </row>
    <row r="24" spans="1:18" x14ac:dyDescent="0.25">
      <c r="A24" t="s">
        <v>136</v>
      </c>
      <c r="B24" t="s">
        <v>137</v>
      </c>
      <c r="C24">
        <v>0</v>
      </c>
      <c r="D24">
        <v>0</v>
      </c>
      <c r="E24">
        <v>6695</v>
      </c>
      <c r="F24">
        <v>0</v>
      </c>
      <c r="G24">
        <v>0</v>
      </c>
      <c r="H24">
        <v>6695</v>
      </c>
      <c r="J24" t="s">
        <v>136</v>
      </c>
      <c r="K24">
        <v>0</v>
      </c>
      <c r="L24">
        <v>10.27</v>
      </c>
      <c r="M24">
        <v>65174.8</v>
      </c>
      <c r="N24" t="s">
        <v>1024</v>
      </c>
      <c r="P24" s="2">
        <f t="shared" si="0"/>
        <v>0.10272375212505447</v>
      </c>
      <c r="Q24" s="2"/>
      <c r="R24" s="2">
        <f t="shared" si="1"/>
        <v>0.10272375212505447</v>
      </c>
    </row>
    <row r="25" spans="1:18" x14ac:dyDescent="0.25">
      <c r="A25" t="s">
        <v>349</v>
      </c>
      <c r="B25" t="s">
        <v>350</v>
      </c>
      <c r="C25">
        <v>196</v>
      </c>
      <c r="D25">
        <v>296</v>
      </c>
      <c r="E25">
        <v>1128</v>
      </c>
      <c r="F25">
        <v>196</v>
      </c>
      <c r="G25">
        <v>296</v>
      </c>
      <c r="H25">
        <v>1128</v>
      </c>
      <c r="J25" t="s">
        <v>349</v>
      </c>
      <c r="K25">
        <v>0</v>
      </c>
      <c r="L25">
        <v>8.8699999999999992</v>
      </c>
      <c r="M25">
        <v>11588.31</v>
      </c>
      <c r="N25" t="s">
        <v>1024</v>
      </c>
      <c r="P25" s="2">
        <f t="shared" si="0"/>
        <v>8.8710088011107746E-2</v>
      </c>
      <c r="Q25" s="2"/>
      <c r="R25" s="2">
        <f t="shared" si="1"/>
        <v>8.8710088011107746E-2</v>
      </c>
    </row>
    <row r="26" spans="1:18" x14ac:dyDescent="0.25">
      <c r="A26" t="s">
        <v>445</v>
      </c>
      <c r="B26" t="s">
        <v>446</v>
      </c>
      <c r="C26">
        <v>170</v>
      </c>
      <c r="D26">
        <v>0</v>
      </c>
      <c r="E26">
        <v>1538</v>
      </c>
      <c r="F26">
        <v>170</v>
      </c>
      <c r="G26">
        <v>0</v>
      </c>
      <c r="H26">
        <v>1543</v>
      </c>
      <c r="J26" t="s">
        <v>445</v>
      </c>
      <c r="K26">
        <v>0</v>
      </c>
      <c r="L26">
        <v>8.39</v>
      </c>
      <c r="M26">
        <v>20356.86</v>
      </c>
      <c r="N26" t="s">
        <v>1024</v>
      </c>
      <c r="P26" s="2">
        <f t="shared" si="0"/>
        <v>8.3902920194961303E-2</v>
      </c>
      <c r="Q26" s="2"/>
      <c r="R26" s="2">
        <f t="shared" si="1"/>
        <v>8.4148537642838819E-2</v>
      </c>
    </row>
    <row r="27" spans="1:18" x14ac:dyDescent="0.25">
      <c r="A27" t="s">
        <v>585</v>
      </c>
      <c r="B27" t="s">
        <v>586</v>
      </c>
      <c r="C27">
        <v>2375</v>
      </c>
      <c r="D27">
        <v>56</v>
      </c>
      <c r="E27">
        <v>580</v>
      </c>
      <c r="F27" t="s">
        <v>164</v>
      </c>
      <c r="G27">
        <v>56</v>
      </c>
      <c r="H27">
        <v>580</v>
      </c>
      <c r="J27" t="s">
        <v>585</v>
      </c>
      <c r="K27">
        <v>0</v>
      </c>
      <c r="L27">
        <v>8.33</v>
      </c>
      <c r="M27">
        <v>34792.559999999998</v>
      </c>
      <c r="N27" t="s">
        <v>1024</v>
      </c>
      <c r="P27" s="2">
        <f t="shared" si="0"/>
        <v>8.3322411458081849E-2</v>
      </c>
      <c r="Q27" s="2"/>
      <c r="R27" s="2" t="str">
        <f t="shared" si="1"/>
        <v>ER</v>
      </c>
    </row>
    <row r="28" spans="1:18" x14ac:dyDescent="0.25">
      <c r="A28" t="s">
        <v>983</v>
      </c>
      <c r="B28" t="s">
        <v>984</v>
      </c>
      <c r="C28">
        <v>593.16999999999996</v>
      </c>
      <c r="D28">
        <v>10.7</v>
      </c>
      <c r="E28">
        <v>72.5</v>
      </c>
      <c r="F28">
        <v>593.16999999999996</v>
      </c>
      <c r="G28">
        <v>10.7</v>
      </c>
      <c r="H28">
        <v>67.11</v>
      </c>
      <c r="J28" t="s">
        <v>983</v>
      </c>
      <c r="K28">
        <v>0</v>
      </c>
      <c r="L28">
        <v>8.15</v>
      </c>
      <c r="M28">
        <v>8036.29</v>
      </c>
      <c r="N28" t="s">
        <v>1024</v>
      </c>
      <c r="P28" s="2">
        <f t="shared" si="0"/>
        <v>8.1501538645320157E-2</v>
      </c>
      <c r="Q28" s="2"/>
      <c r="R28" s="2">
        <f t="shared" si="1"/>
        <v>8.0830831142231052E-2</v>
      </c>
    </row>
    <row r="29" spans="1:18" x14ac:dyDescent="0.25">
      <c r="A29" t="s">
        <v>597</v>
      </c>
      <c r="B29" t="s">
        <v>598</v>
      </c>
      <c r="C29">
        <v>629</v>
      </c>
      <c r="D29">
        <v>2</v>
      </c>
      <c r="E29">
        <v>1613</v>
      </c>
      <c r="F29">
        <v>629</v>
      </c>
      <c r="G29">
        <v>2</v>
      </c>
      <c r="H29">
        <v>1761</v>
      </c>
      <c r="J29" t="s">
        <v>597</v>
      </c>
      <c r="K29">
        <v>0</v>
      </c>
      <c r="L29">
        <v>8.06</v>
      </c>
      <c r="M29">
        <v>27793.67</v>
      </c>
      <c r="N29" t="s">
        <v>1024</v>
      </c>
      <c r="P29" s="2">
        <f t="shared" si="0"/>
        <v>8.059389062329661E-2</v>
      </c>
      <c r="Q29" s="2"/>
      <c r="R29" s="2">
        <f t="shared" si="1"/>
        <v>8.5918844110907278E-2</v>
      </c>
    </row>
    <row r="30" spans="1:18" x14ac:dyDescent="0.25">
      <c r="A30" t="s">
        <v>783</v>
      </c>
      <c r="B30" t="s">
        <v>784</v>
      </c>
      <c r="C30">
        <v>619.41999999999996</v>
      </c>
      <c r="D30">
        <v>1.89</v>
      </c>
      <c r="E30">
        <v>99.58</v>
      </c>
      <c r="F30">
        <v>619.41999999999996</v>
      </c>
      <c r="G30">
        <v>1.88</v>
      </c>
      <c r="H30">
        <v>99.58</v>
      </c>
      <c r="J30" t="s">
        <v>783</v>
      </c>
      <c r="K30">
        <v>6.2</v>
      </c>
      <c r="L30">
        <v>6.81</v>
      </c>
      <c r="M30">
        <v>10531.23</v>
      </c>
      <c r="N30" t="s">
        <v>1024</v>
      </c>
      <c r="P30" s="2">
        <f t="shared" si="0"/>
        <v>6.8093660474607437E-2</v>
      </c>
      <c r="Q30" s="2"/>
      <c r="R30" s="2">
        <f t="shared" si="1"/>
        <v>6.8094610031306887E-2</v>
      </c>
    </row>
    <row r="31" spans="1:18" x14ac:dyDescent="0.25">
      <c r="A31" t="s">
        <v>385</v>
      </c>
      <c r="B31" t="s">
        <v>386</v>
      </c>
      <c r="C31">
        <v>497</v>
      </c>
      <c r="D31">
        <v>0</v>
      </c>
      <c r="E31">
        <v>600</v>
      </c>
      <c r="F31" t="s">
        <v>164</v>
      </c>
      <c r="G31">
        <v>0</v>
      </c>
      <c r="H31">
        <v>600</v>
      </c>
      <c r="J31" t="s">
        <v>385</v>
      </c>
      <c r="K31">
        <v>1.72</v>
      </c>
      <c r="L31">
        <v>6.78</v>
      </c>
      <c r="M31">
        <v>16191.74</v>
      </c>
      <c r="N31" t="s">
        <v>1024</v>
      </c>
      <c r="P31" s="2">
        <f t="shared" si="0"/>
        <v>6.7750593821294072E-2</v>
      </c>
      <c r="Q31" s="2"/>
      <c r="R31" s="2" t="str">
        <f t="shared" si="1"/>
        <v>ER</v>
      </c>
    </row>
    <row r="32" spans="1:18" x14ac:dyDescent="0.25">
      <c r="A32" t="s">
        <v>815</v>
      </c>
      <c r="B32" t="s">
        <v>816</v>
      </c>
      <c r="C32">
        <v>1832</v>
      </c>
      <c r="D32">
        <v>199.5</v>
      </c>
      <c r="E32">
        <v>4093.3</v>
      </c>
      <c r="F32">
        <v>1832</v>
      </c>
      <c r="G32">
        <v>199.5</v>
      </c>
      <c r="H32">
        <v>4236.2</v>
      </c>
      <c r="J32" t="s">
        <v>815</v>
      </c>
      <c r="K32">
        <v>2.23</v>
      </c>
      <c r="L32">
        <v>6.66</v>
      </c>
      <c r="M32">
        <v>85960.47</v>
      </c>
      <c r="N32" t="s">
        <v>1024</v>
      </c>
      <c r="P32" s="2">
        <f t="shared" si="0"/>
        <v>6.6609686987518804E-2</v>
      </c>
      <c r="Q32" s="2"/>
      <c r="R32" s="2">
        <f t="shared" si="1"/>
        <v>6.827207901492395E-2</v>
      </c>
    </row>
    <row r="33" spans="1:18" x14ac:dyDescent="0.25">
      <c r="A33" t="s">
        <v>601</v>
      </c>
      <c r="B33" t="s">
        <v>602</v>
      </c>
      <c r="C33">
        <v>3625.8</v>
      </c>
      <c r="D33">
        <v>339.2</v>
      </c>
      <c r="E33">
        <v>4882.7</v>
      </c>
      <c r="F33">
        <v>3625.8</v>
      </c>
      <c r="G33">
        <v>339.2</v>
      </c>
      <c r="H33">
        <v>4882.7</v>
      </c>
      <c r="J33" t="s">
        <v>601</v>
      </c>
      <c r="K33">
        <v>2.71</v>
      </c>
      <c r="L33">
        <v>5.96</v>
      </c>
      <c r="M33">
        <v>137153.45000000001</v>
      </c>
      <c r="N33" t="s">
        <v>1024</v>
      </c>
      <c r="P33" s="2">
        <f t="shared" si="0"/>
        <v>5.9563211862333758E-2</v>
      </c>
      <c r="Q33" s="2"/>
      <c r="R33" s="2">
        <f t="shared" si="1"/>
        <v>5.9563211862333758E-2</v>
      </c>
    </row>
    <row r="34" spans="1:18" x14ac:dyDescent="0.25">
      <c r="A34" t="s">
        <v>289</v>
      </c>
      <c r="B34" t="s">
        <v>290</v>
      </c>
      <c r="C34">
        <v>105.7</v>
      </c>
      <c r="D34">
        <v>18.63</v>
      </c>
      <c r="E34">
        <v>770.45</v>
      </c>
      <c r="F34">
        <v>105.7</v>
      </c>
      <c r="G34">
        <v>18.63</v>
      </c>
      <c r="H34">
        <v>775.73</v>
      </c>
      <c r="J34" t="s">
        <v>289</v>
      </c>
      <c r="K34">
        <v>0.84</v>
      </c>
      <c r="L34">
        <v>5.95</v>
      </c>
      <c r="M34">
        <v>14422.79</v>
      </c>
      <c r="N34" t="s">
        <v>1024</v>
      </c>
      <c r="P34" s="2">
        <f t="shared" si="0"/>
        <v>5.9455902776092563E-2</v>
      </c>
      <c r="Q34" s="2"/>
      <c r="R34" s="2">
        <f t="shared" si="1"/>
        <v>5.9821990058788903E-2</v>
      </c>
    </row>
    <row r="35" spans="1:18" x14ac:dyDescent="0.25">
      <c r="A35" t="s">
        <v>931</v>
      </c>
      <c r="B35" t="s">
        <v>932</v>
      </c>
      <c r="C35">
        <v>677</v>
      </c>
      <c r="D35">
        <v>4</v>
      </c>
      <c r="E35">
        <v>101</v>
      </c>
      <c r="F35">
        <v>677</v>
      </c>
      <c r="G35">
        <v>4</v>
      </c>
      <c r="H35">
        <v>170</v>
      </c>
      <c r="J35" t="s">
        <v>931</v>
      </c>
      <c r="K35">
        <v>4.12</v>
      </c>
      <c r="L35">
        <v>5.4</v>
      </c>
      <c r="M35">
        <v>14341.8</v>
      </c>
      <c r="N35" t="s">
        <v>1024</v>
      </c>
      <c r="P35" s="2">
        <f t="shared" si="0"/>
        <v>5.3968121156340212E-2</v>
      </c>
      <c r="Q35" s="2"/>
      <c r="R35" s="2">
        <f t="shared" si="1"/>
        <v>5.8779232732293019E-2</v>
      </c>
    </row>
    <row r="36" spans="1:18" x14ac:dyDescent="0.25">
      <c r="A36" t="s">
        <v>615</v>
      </c>
      <c r="B36" t="s">
        <v>616</v>
      </c>
      <c r="C36">
        <v>275.39</v>
      </c>
      <c r="D36">
        <v>1226.23</v>
      </c>
      <c r="E36">
        <v>1385.25</v>
      </c>
      <c r="F36">
        <v>275.39</v>
      </c>
      <c r="G36">
        <v>0</v>
      </c>
      <c r="H36">
        <v>1385.25</v>
      </c>
      <c r="J36" t="s">
        <v>615</v>
      </c>
      <c r="K36">
        <v>0.06</v>
      </c>
      <c r="L36">
        <v>5.24</v>
      </c>
      <c r="M36">
        <v>8285</v>
      </c>
      <c r="N36" t="s">
        <v>1024</v>
      </c>
      <c r="P36" s="2">
        <f t="shared" si="0"/>
        <v>5.2433313216656591E-2</v>
      </c>
      <c r="Q36" s="2"/>
      <c r="R36" s="2">
        <f t="shared" si="1"/>
        <v>0.2004393482196741</v>
      </c>
    </row>
    <row r="37" spans="1:18" x14ac:dyDescent="0.25">
      <c r="A37" t="s">
        <v>997</v>
      </c>
      <c r="B37" t="s">
        <v>998</v>
      </c>
      <c r="C37">
        <v>523</v>
      </c>
      <c r="D37">
        <v>0</v>
      </c>
      <c r="E37">
        <v>706</v>
      </c>
      <c r="F37">
        <v>523</v>
      </c>
      <c r="G37">
        <v>0</v>
      </c>
      <c r="H37">
        <v>706</v>
      </c>
      <c r="J37" t="s">
        <v>997</v>
      </c>
      <c r="K37">
        <v>2.16</v>
      </c>
      <c r="L37">
        <v>4.7</v>
      </c>
      <c r="M37">
        <v>26159.91</v>
      </c>
      <c r="N37" t="s">
        <v>1024</v>
      </c>
      <c r="P37" s="2">
        <f t="shared" si="0"/>
        <v>4.6980283953576292E-2</v>
      </c>
      <c r="Q37" s="2"/>
      <c r="R37" s="2">
        <f t="shared" si="1"/>
        <v>4.6980283953576292E-2</v>
      </c>
    </row>
    <row r="38" spans="1:18" x14ac:dyDescent="0.25">
      <c r="A38" t="s">
        <v>661</v>
      </c>
      <c r="B38" t="s">
        <v>662</v>
      </c>
      <c r="C38">
        <v>0</v>
      </c>
      <c r="D38">
        <v>28.29</v>
      </c>
      <c r="E38">
        <v>166.93</v>
      </c>
      <c r="F38">
        <v>0</v>
      </c>
      <c r="G38">
        <v>28.29</v>
      </c>
      <c r="H38">
        <v>166.93</v>
      </c>
      <c r="J38" t="s">
        <v>661</v>
      </c>
      <c r="K38">
        <v>0</v>
      </c>
      <c r="L38">
        <v>3.93</v>
      </c>
      <c r="M38">
        <v>3524.65</v>
      </c>
      <c r="N38" t="s">
        <v>1024</v>
      </c>
      <c r="P38" s="2">
        <f t="shared" si="0"/>
        <v>3.9334401997361441E-2</v>
      </c>
      <c r="Q38" s="2"/>
      <c r="R38" s="2">
        <f t="shared" si="1"/>
        <v>3.9334401997361441E-2</v>
      </c>
    </row>
    <row r="39" spans="1:18" x14ac:dyDescent="0.25">
      <c r="A39" t="s">
        <v>701</v>
      </c>
      <c r="B39" t="s">
        <v>702</v>
      </c>
      <c r="C39">
        <v>159</v>
      </c>
      <c r="D39">
        <v>0</v>
      </c>
      <c r="E39">
        <v>0</v>
      </c>
      <c r="F39">
        <v>159</v>
      </c>
      <c r="G39">
        <v>0</v>
      </c>
      <c r="H39">
        <v>0</v>
      </c>
      <c r="J39" t="s">
        <v>701</v>
      </c>
      <c r="K39">
        <v>1.69</v>
      </c>
      <c r="L39">
        <v>2.2799999999999998</v>
      </c>
      <c r="M39">
        <v>6979.3</v>
      </c>
      <c r="N39" t="s">
        <v>1024</v>
      </c>
      <c r="P39" s="2">
        <f t="shared" si="0"/>
        <v>2.2781654320633875E-2</v>
      </c>
      <c r="Q39" s="2"/>
      <c r="R39" s="2">
        <f t="shared" si="1"/>
        <v>2.2781654320633875E-2</v>
      </c>
    </row>
    <row r="40" spans="1:18" x14ac:dyDescent="0.25">
      <c r="A40" t="s">
        <v>293</v>
      </c>
      <c r="B40" t="s">
        <v>294</v>
      </c>
      <c r="C40">
        <v>322.3</v>
      </c>
      <c r="D40">
        <v>525.9</v>
      </c>
      <c r="E40">
        <v>330.3</v>
      </c>
      <c r="F40">
        <v>322.3</v>
      </c>
      <c r="G40">
        <v>525.9</v>
      </c>
      <c r="H40">
        <v>330.3</v>
      </c>
      <c r="J40" t="s">
        <v>293</v>
      </c>
      <c r="K40">
        <v>0</v>
      </c>
      <c r="L40">
        <v>1.38</v>
      </c>
      <c r="M40">
        <v>9154.7900000000009</v>
      </c>
      <c r="N40" t="s">
        <v>1024</v>
      </c>
      <c r="P40" s="2">
        <f t="shared" si="0"/>
        <v>1.3839749464487993E-2</v>
      </c>
      <c r="Q40" s="2"/>
      <c r="R40" s="2">
        <f t="shared" si="1"/>
        <v>1.3839749464487993E-2</v>
      </c>
    </row>
    <row r="41" spans="1:18" x14ac:dyDescent="0.25">
      <c r="A41" t="s">
        <v>275</v>
      </c>
      <c r="B41" t="s">
        <v>276</v>
      </c>
      <c r="C41">
        <v>3172</v>
      </c>
      <c r="D41">
        <v>442</v>
      </c>
      <c r="E41">
        <v>0</v>
      </c>
      <c r="F41">
        <v>3172</v>
      </c>
      <c r="G41">
        <v>442</v>
      </c>
      <c r="H41">
        <v>0</v>
      </c>
      <c r="J41" t="s">
        <v>275</v>
      </c>
      <c r="K41">
        <v>0</v>
      </c>
      <c r="L41">
        <v>1.37</v>
      </c>
      <c r="M41">
        <v>198599.31</v>
      </c>
      <c r="N41" t="s">
        <v>1024</v>
      </c>
      <c r="P41" s="2">
        <f t="shared" si="0"/>
        <v>1.3746271323903391E-2</v>
      </c>
      <c r="Q41" s="2"/>
      <c r="R41" s="2">
        <f t="shared" si="1"/>
        <v>1.3746271323903391E-2</v>
      </c>
    </row>
    <row r="42" spans="1:18" x14ac:dyDescent="0.25">
      <c r="A42" t="s">
        <v>209</v>
      </c>
      <c r="B42" t="s">
        <v>210</v>
      </c>
      <c r="C42">
        <v>0</v>
      </c>
      <c r="D42">
        <v>-47.68</v>
      </c>
      <c r="E42">
        <v>192.13</v>
      </c>
      <c r="F42">
        <v>0</v>
      </c>
      <c r="G42" t="s">
        <v>164</v>
      </c>
      <c r="H42">
        <v>239.81</v>
      </c>
      <c r="J42" t="s">
        <v>209</v>
      </c>
      <c r="K42">
        <v>0</v>
      </c>
      <c r="L42">
        <v>0.82</v>
      </c>
      <c r="M42">
        <v>29271.39</v>
      </c>
      <c r="N42" t="s">
        <v>1024</v>
      </c>
      <c r="P42" s="2">
        <f t="shared" si="0"/>
        <v>8.1926413470627801E-3</v>
      </c>
      <c r="Q42" s="2"/>
      <c r="R42" s="2" t="str">
        <f t="shared" si="1"/>
        <v>ER</v>
      </c>
    </row>
    <row r="43" spans="1:18" x14ac:dyDescent="0.25">
      <c r="A43" t="s">
        <v>591</v>
      </c>
      <c r="B43" t="s">
        <v>592</v>
      </c>
      <c r="C43">
        <v>0</v>
      </c>
      <c r="D43">
        <v>14.1</v>
      </c>
      <c r="E43">
        <v>0</v>
      </c>
      <c r="F43">
        <v>0</v>
      </c>
      <c r="G43" t="s">
        <v>164</v>
      </c>
      <c r="H43">
        <v>15.35</v>
      </c>
      <c r="J43" t="s">
        <v>591</v>
      </c>
      <c r="K43">
        <v>0</v>
      </c>
      <c r="L43">
        <v>-0.15</v>
      </c>
      <c r="M43">
        <v>9542.48</v>
      </c>
      <c r="N43" t="s">
        <v>1024</v>
      </c>
      <c r="P43" s="2">
        <f t="shared" si="0"/>
        <v>-1.4776033064779807E-3</v>
      </c>
      <c r="Q43" s="2"/>
      <c r="R43" s="2" t="str">
        <f t="shared" si="1"/>
        <v>ER</v>
      </c>
    </row>
    <row r="44" spans="1:18" x14ac:dyDescent="0.25">
      <c r="A44" t="s">
        <v>883</v>
      </c>
      <c r="B44" t="s">
        <v>884</v>
      </c>
      <c r="C44">
        <v>385</v>
      </c>
      <c r="D44">
        <v>5.4</v>
      </c>
      <c r="E44">
        <v>400</v>
      </c>
      <c r="F44">
        <v>385</v>
      </c>
      <c r="G44">
        <v>5.4</v>
      </c>
      <c r="H44">
        <v>415.6</v>
      </c>
      <c r="J44" t="s">
        <v>883</v>
      </c>
      <c r="K44">
        <v>0</v>
      </c>
      <c r="L44">
        <v>21.26</v>
      </c>
      <c r="M44">
        <v>3666.61</v>
      </c>
      <c r="N44" t="s">
        <v>1016</v>
      </c>
      <c r="P44" s="2">
        <f t="shared" si="0"/>
        <v>0.21262146778632032</v>
      </c>
      <c r="Q44" s="2"/>
      <c r="R44" s="2">
        <f t="shared" si="1"/>
        <v>0.21687607899394809</v>
      </c>
    </row>
    <row r="45" spans="1:18" x14ac:dyDescent="0.25">
      <c r="A45" t="s">
        <v>797</v>
      </c>
      <c r="B45" t="s">
        <v>798</v>
      </c>
      <c r="C45">
        <v>203.9</v>
      </c>
      <c r="D45">
        <v>0</v>
      </c>
      <c r="E45">
        <v>694.8</v>
      </c>
      <c r="F45">
        <v>203.9</v>
      </c>
      <c r="G45">
        <v>0</v>
      </c>
      <c r="H45">
        <v>694.8</v>
      </c>
      <c r="J45" t="s">
        <v>797</v>
      </c>
      <c r="K45">
        <v>0</v>
      </c>
      <c r="L45">
        <v>17.09</v>
      </c>
      <c r="M45">
        <v>5257.7</v>
      </c>
      <c r="N45" t="s">
        <v>1016</v>
      </c>
      <c r="P45" s="2">
        <f t="shared" si="0"/>
        <v>0.17093025467409703</v>
      </c>
      <c r="Q45" s="2"/>
      <c r="R45" s="2">
        <f t="shared" si="1"/>
        <v>0.17093025467409703</v>
      </c>
    </row>
    <row r="46" spans="1:18" x14ac:dyDescent="0.25">
      <c r="A46" t="s">
        <v>447</v>
      </c>
      <c r="B46" t="s">
        <v>448</v>
      </c>
      <c r="C46">
        <v>235.18</v>
      </c>
      <c r="D46">
        <v>3.01</v>
      </c>
      <c r="E46">
        <v>241.88</v>
      </c>
      <c r="F46">
        <v>235.18</v>
      </c>
      <c r="G46">
        <v>3.01</v>
      </c>
      <c r="H46">
        <v>241.88</v>
      </c>
      <c r="J46" t="s">
        <v>447</v>
      </c>
      <c r="K46">
        <v>0.34</v>
      </c>
      <c r="L46">
        <v>13.02</v>
      </c>
      <c r="M46">
        <v>3640.93</v>
      </c>
      <c r="N46" t="s">
        <v>1016</v>
      </c>
      <c r="P46" s="2">
        <f t="shared" si="0"/>
        <v>0.1302002510347631</v>
      </c>
      <c r="Q46" s="2"/>
      <c r="R46" s="2">
        <f t="shared" si="1"/>
        <v>0.1302002510347631</v>
      </c>
    </row>
    <row r="47" spans="1:18" x14ac:dyDescent="0.25">
      <c r="A47" t="s">
        <v>771</v>
      </c>
      <c r="B47" t="s">
        <v>772</v>
      </c>
      <c r="C47">
        <v>8.3000000000000007</v>
      </c>
      <c r="D47">
        <v>0.6</v>
      </c>
      <c r="E47">
        <v>382.4</v>
      </c>
      <c r="F47">
        <v>8.3000000000000007</v>
      </c>
      <c r="G47">
        <v>0.6</v>
      </c>
      <c r="H47">
        <v>382.4</v>
      </c>
      <c r="J47" t="s">
        <v>771</v>
      </c>
      <c r="K47">
        <v>0</v>
      </c>
      <c r="L47">
        <v>11.43</v>
      </c>
      <c r="M47">
        <v>3412.9</v>
      </c>
      <c r="N47" t="s">
        <v>1016</v>
      </c>
      <c r="P47" s="2">
        <f t="shared" si="0"/>
        <v>0.11430162032289254</v>
      </c>
      <c r="Q47" s="2"/>
      <c r="R47" s="2">
        <f t="shared" si="1"/>
        <v>0.11430162032289254</v>
      </c>
    </row>
    <row r="48" spans="1:18" x14ac:dyDescent="0.25">
      <c r="A48" t="s">
        <v>431</v>
      </c>
      <c r="B48" t="s">
        <v>432</v>
      </c>
      <c r="C48">
        <v>216.42</v>
      </c>
      <c r="D48">
        <v>0</v>
      </c>
      <c r="E48">
        <v>200.27</v>
      </c>
      <c r="F48">
        <v>216.42</v>
      </c>
      <c r="G48">
        <v>0</v>
      </c>
      <c r="H48">
        <v>208.97</v>
      </c>
      <c r="J48" t="s">
        <v>431</v>
      </c>
      <c r="K48">
        <v>5.31</v>
      </c>
      <c r="L48">
        <v>10.6</v>
      </c>
      <c r="M48">
        <v>3929.32</v>
      </c>
      <c r="N48" t="s">
        <v>1016</v>
      </c>
      <c r="P48" s="2">
        <f t="shared" si="0"/>
        <v>0.10604633880671464</v>
      </c>
      <c r="Q48" s="2"/>
      <c r="R48" s="2">
        <f t="shared" si="1"/>
        <v>0.10826046237007929</v>
      </c>
    </row>
    <row r="49" spans="1:18" x14ac:dyDescent="0.25">
      <c r="A49" t="s">
        <v>353</v>
      </c>
      <c r="B49" t="s">
        <v>354</v>
      </c>
      <c r="C49">
        <v>2388</v>
      </c>
      <c r="D49">
        <v>0</v>
      </c>
      <c r="E49">
        <v>237</v>
      </c>
      <c r="F49">
        <v>2388</v>
      </c>
      <c r="G49">
        <v>0</v>
      </c>
      <c r="H49">
        <v>237</v>
      </c>
      <c r="J49" t="s">
        <v>353</v>
      </c>
      <c r="K49">
        <v>0</v>
      </c>
      <c r="L49">
        <v>10.55</v>
      </c>
      <c r="M49">
        <v>24891.52</v>
      </c>
      <c r="N49" t="s">
        <v>1016</v>
      </c>
      <c r="P49" s="2">
        <f t="shared" si="0"/>
        <v>0.10545760162497107</v>
      </c>
      <c r="Q49" s="2"/>
      <c r="R49" s="2">
        <f t="shared" si="1"/>
        <v>0.10545760162497107</v>
      </c>
    </row>
    <row r="50" spans="1:18" x14ac:dyDescent="0.25">
      <c r="A50" t="s">
        <v>417</v>
      </c>
      <c r="B50" t="s">
        <v>418</v>
      </c>
      <c r="C50">
        <v>272</v>
      </c>
      <c r="D50">
        <v>21</v>
      </c>
      <c r="E50">
        <v>150</v>
      </c>
      <c r="F50">
        <v>272</v>
      </c>
      <c r="G50">
        <v>21</v>
      </c>
      <c r="H50">
        <v>159</v>
      </c>
      <c r="J50" t="s">
        <v>417</v>
      </c>
      <c r="K50">
        <v>0</v>
      </c>
      <c r="L50">
        <v>8.52</v>
      </c>
      <c r="M50">
        <v>4707.26</v>
      </c>
      <c r="N50" t="s">
        <v>1016</v>
      </c>
      <c r="P50" s="2">
        <f t="shared" si="0"/>
        <v>8.5187561341417292E-2</v>
      </c>
      <c r="Q50" s="2"/>
      <c r="R50" s="2">
        <f t="shared" si="1"/>
        <v>8.709950162090048E-2</v>
      </c>
    </row>
    <row r="51" spans="1:18" x14ac:dyDescent="0.25">
      <c r="A51" t="s">
        <v>555</v>
      </c>
      <c r="B51" t="s">
        <v>556</v>
      </c>
      <c r="C51">
        <v>332</v>
      </c>
      <c r="D51">
        <v>0</v>
      </c>
      <c r="E51">
        <v>0</v>
      </c>
      <c r="F51">
        <v>332</v>
      </c>
      <c r="G51">
        <v>0</v>
      </c>
      <c r="H51">
        <v>9</v>
      </c>
      <c r="J51" t="s">
        <v>555</v>
      </c>
      <c r="K51">
        <v>0</v>
      </c>
      <c r="L51">
        <v>7.98</v>
      </c>
      <c r="M51">
        <v>4161.66</v>
      </c>
      <c r="N51" t="s">
        <v>1016</v>
      </c>
      <c r="P51" s="2">
        <f t="shared" si="0"/>
        <v>7.9775858671780012E-2</v>
      </c>
      <c r="Q51" s="2"/>
      <c r="R51" s="2">
        <f t="shared" si="1"/>
        <v>8.1938457250231883E-2</v>
      </c>
    </row>
    <row r="52" spans="1:18" x14ac:dyDescent="0.25">
      <c r="A52" t="s">
        <v>929</v>
      </c>
      <c r="B52" t="s">
        <v>930</v>
      </c>
      <c r="C52">
        <v>748.66</v>
      </c>
      <c r="D52">
        <v>155.38999999999999</v>
      </c>
      <c r="E52">
        <v>1000.01</v>
      </c>
      <c r="F52">
        <v>748.66</v>
      </c>
      <c r="G52">
        <v>155.38999999999999</v>
      </c>
      <c r="H52">
        <v>1000.01</v>
      </c>
      <c r="J52" t="s">
        <v>929</v>
      </c>
      <c r="K52">
        <v>3.15</v>
      </c>
      <c r="L52">
        <v>6.72</v>
      </c>
      <c r="M52">
        <v>23694.21</v>
      </c>
      <c r="N52" t="s">
        <v>1016</v>
      </c>
      <c r="P52" s="2">
        <f t="shared" si="0"/>
        <v>6.7243432045212742E-2</v>
      </c>
      <c r="Q52" s="2"/>
      <c r="R52" s="2">
        <f t="shared" si="1"/>
        <v>6.7243432045212742E-2</v>
      </c>
    </row>
    <row r="53" spans="1:18" x14ac:dyDescent="0.25">
      <c r="A53" t="s">
        <v>124</v>
      </c>
      <c r="B53" t="s">
        <v>125</v>
      </c>
      <c r="C53">
        <v>534</v>
      </c>
      <c r="D53">
        <v>37</v>
      </c>
      <c r="E53">
        <v>967</v>
      </c>
      <c r="F53">
        <v>534</v>
      </c>
      <c r="G53">
        <v>37</v>
      </c>
      <c r="H53">
        <v>967</v>
      </c>
      <c r="J53" t="s">
        <v>124</v>
      </c>
      <c r="K53">
        <v>2.52</v>
      </c>
      <c r="L53">
        <v>6.53</v>
      </c>
      <c r="M53">
        <v>22428.39</v>
      </c>
      <c r="N53" t="s">
        <v>1016</v>
      </c>
      <c r="P53" s="2">
        <f t="shared" si="0"/>
        <v>6.5274413366273723E-2</v>
      </c>
      <c r="Q53" s="2"/>
      <c r="R53" s="2">
        <f t="shared" si="1"/>
        <v>6.5274413366273723E-2</v>
      </c>
    </row>
    <row r="54" spans="1:18" x14ac:dyDescent="0.25">
      <c r="A54" t="s">
        <v>963</v>
      </c>
      <c r="B54" t="s">
        <v>964</v>
      </c>
      <c r="C54">
        <v>307</v>
      </c>
      <c r="D54">
        <v>8</v>
      </c>
      <c r="E54">
        <v>219</v>
      </c>
      <c r="F54">
        <v>307</v>
      </c>
      <c r="G54">
        <v>8</v>
      </c>
      <c r="H54">
        <v>219</v>
      </c>
      <c r="J54" t="s">
        <v>963</v>
      </c>
      <c r="K54">
        <v>3.71</v>
      </c>
      <c r="L54">
        <v>6.45</v>
      </c>
      <c r="M54">
        <v>8030.86</v>
      </c>
      <c r="N54" t="s">
        <v>1016</v>
      </c>
      <c r="P54" s="2">
        <f t="shared" si="0"/>
        <v>6.450118667241117E-2</v>
      </c>
      <c r="Q54" s="2"/>
      <c r="R54" s="2">
        <f t="shared" si="1"/>
        <v>6.450118667241117E-2</v>
      </c>
    </row>
    <row r="55" spans="1:18" x14ac:dyDescent="0.25">
      <c r="A55" t="s">
        <v>579</v>
      </c>
      <c r="B55" t="s">
        <v>580</v>
      </c>
      <c r="C55">
        <v>1653</v>
      </c>
      <c r="D55">
        <v>90</v>
      </c>
      <c r="E55">
        <v>4453</v>
      </c>
      <c r="F55">
        <v>1653</v>
      </c>
      <c r="G55">
        <v>90</v>
      </c>
      <c r="H55">
        <v>4453</v>
      </c>
      <c r="J55" t="s">
        <v>579</v>
      </c>
      <c r="K55">
        <v>1.63</v>
      </c>
      <c r="L55">
        <v>5.9</v>
      </c>
      <c r="M55">
        <v>102015.6</v>
      </c>
      <c r="N55" t="s">
        <v>1016</v>
      </c>
      <c r="P55" s="2">
        <f t="shared" si="0"/>
        <v>5.8971373005697166E-2</v>
      </c>
      <c r="Q55" s="2"/>
      <c r="R55" s="2">
        <f t="shared" si="1"/>
        <v>5.8971373005697166E-2</v>
      </c>
    </row>
    <row r="56" spans="1:18" x14ac:dyDescent="0.25">
      <c r="A56" t="s">
        <v>116</v>
      </c>
      <c r="B56" t="s">
        <v>117</v>
      </c>
      <c r="C56">
        <v>0</v>
      </c>
      <c r="D56">
        <v>80.2</v>
      </c>
      <c r="E56">
        <v>1622.68</v>
      </c>
      <c r="F56">
        <v>0</v>
      </c>
      <c r="G56">
        <v>80.2</v>
      </c>
      <c r="H56">
        <v>1622.68</v>
      </c>
      <c r="J56" t="s">
        <v>116</v>
      </c>
      <c r="K56">
        <v>0</v>
      </c>
      <c r="L56">
        <v>5.86</v>
      </c>
      <c r="M56">
        <v>26339.35</v>
      </c>
      <c r="N56" t="s">
        <v>1016</v>
      </c>
      <c r="P56" s="2">
        <f t="shared" si="0"/>
        <v>5.8561809611854511E-2</v>
      </c>
      <c r="Q56" s="2"/>
      <c r="R56" s="2">
        <f t="shared" si="1"/>
        <v>5.8561809611854511E-2</v>
      </c>
    </row>
    <row r="57" spans="1:18" x14ac:dyDescent="0.25">
      <c r="A57" t="s">
        <v>409</v>
      </c>
      <c r="B57" t="s">
        <v>410</v>
      </c>
      <c r="C57">
        <v>2314</v>
      </c>
      <c r="D57">
        <v>457</v>
      </c>
      <c r="E57">
        <v>0</v>
      </c>
      <c r="F57">
        <v>2314</v>
      </c>
      <c r="G57">
        <v>0</v>
      </c>
      <c r="H57" t="s">
        <v>164</v>
      </c>
      <c r="J57" t="s">
        <v>409</v>
      </c>
      <c r="K57">
        <v>0</v>
      </c>
      <c r="L57">
        <v>5.24</v>
      </c>
      <c r="M57">
        <v>35420</v>
      </c>
      <c r="N57" t="s">
        <v>1016</v>
      </c>
      <c r="P57" s="2">
        <f t="shared" si="0"/>
        <v>5.2428006775832862E-2</v>
      </c>
      <c r="Q57" s="2"/>
      <c r="R57" s="2" t="str">
        <f t="shared" si="1"/>
        <v>ER</v>
      </c>
    </row>
    <row r="58" spans="1:18" x14ac:dyDescent="0.25">
      <c r="A58" t="s">
        <v>713</v>
      </c>
      <c r="B58" t="s">
        <v>714</v>
      </c>
      <c r="C58">
        <v>0</v>
      </c>
      <c r="D58">
        <v>54.78</v>
      </c>
      <c r="E58">
        <v>1684.99</v>
      </c>
      <c r="F58">
        <v>0</v>
      </c>
      <c r="G58">
        <v>54.78</v>
      </c>
      <c r="H58">
        <v>1684.99</v>
      </c>
      <c r="J58" t="s">
        <v>713</v>
      </c>
      <c r="K58">
        <v>0</v>
      </c>
      <c r="L58">
        <v>5.21</v>
      </c>
      <c r="M58">
        <v>31287.599999999999</v>
      </c>
      <c r="N58" t="s">
        <v>1016</v>
      </c>
      <c r="P58" s="2">
        <f t="shared" si="0"/>
        <v>5.2104028432989433E-2</v>
      </c>
      <c r="Q58" s="2"/>
      <c r="R58" s="2">
        <f t="shared" si="1"/>
        <v>5.2104028432989433E-2</v>
      </c>
    </row>
    <row r="59" spans="1:18" x14ac:dyDescent="0.25">
      <c r="A59" t="s">
        <v>413</v>
      </c>
      <c r="B59" t="s">
        <v>414</v>
      </c>
      <c r="C59">
        <v>444.37</v>
      </c>
      <c r="D59">
        <v>0</v>
      </c>
      <c r="E59">
        <v>169.91</v>
      </c>
      <c r="F59">
        <v>444.37</v>
      </c>
      <c r="G59">
        <v>-4.91</v>
      </c>
      <c r="H59">
        <v>169.91</v>
      </c>
      <c r="J59" t="s">
        <v>413</v>
      </c>
      <c r="K59">
        <v>3.63</v>
      </c>
      <c r="L59">
        <v>4.9000000000000004</v>
      </c>
      <c r="M59">
        <v>12543.92</v>
      </c>
      <c r="N59" t="s">
        <v>1016</v>
      </c>
      <c r="P59" s="2">
        <f t="shared" si="0"/>
        <v>4.8970337821032023E-2</v>
      </c>
      <c r="Q59" s="2"/>
      <c r="R59" s="2">
        <f t="shared" si="1"/>
        <v>4.9361762511240498E-2</v>
      </c>
    </row>
    <row r="60" spans="1:18" x14ac:dyDescent="0.25">
      <c r="A60" t="s">
        <v>889</v>
      </c>
      <c r="B60" t="s">
        <v>890</v>
      </c>
      <c r="C60">
        <v>165.92</v>
      </c>
      <c r="D60">
        <v>91.85</v>
      </c>
      <c r="E60">
        <v>647.41999999999996</v>
      </c>
      <c r="F60">
        <v>165.93</v>
      </c>
      <c r="G60">
        <v>91.85</v>
      </c>
      <c r="H60">
        <v>647.41999999999996</v>
      </c>
      <c r="J60" t="s">
        <v>889</v>
      </c>
      <c r="K60">
        <v>1.06</v>
      </c>
      <c r="L60">
        <v>4.74</v>
      </c>
      <c r="M60">
        <v>15233.87</v>
      </c>
      <c r="N60" t="s">
        <v>1016</v>
      </c>
      <c r="P60" s="2">
        <f t="shared" si="0"/>
        <v>4.7360913543308424E-2</v>
      </c>
      <c r="Q60" s="2"/>
      <c r="R60" s="2">
        <f t="shared" si="1"/>
        <v>4.7361569975324709E-2</v>
      </c>
    </row>
    <row r="61" spans="1:18" x14ac:dyDescent="0.25">
      <c r="A61" t="s">
        <v>435</v>
      </c>
      <c r="B61" t="s">
        <v>436</v>
      </c>
      <c r="C61">
        <v>6070</v>
      </c>
      <c r="D61">
        <v>264</v>
      </c>
      <c r="E61">
        <v>6388</v>
      </c>
      <c r="F61">
        <v>6070</v>
      </c>
      <c r="G61">
        <v>264</v>
      </c>
      <c r="H61">
        <v>6388</v>
      </c>
      <c r="J61" t="s">
        <v>435</v>
      </c>
      <c r="K61">
        <v>2.4</v>
      </c>
      <c r="L61">
        <v>4.5199999999999996</v>
      </c>
      <c r="M61">
        <v>269548.75</v>
      </c>
      <c r="N61" t="s">
        <v>1016</v>
      </c>
      <c r="P61" s="2">
        <f t="shared" si="0"/>
        <v>4.5238570017482924E-2</v>
      </c>
      <c r="Q61" s="2"/>
      <c r="R61" s="2">
        <f t="shared" si="1"/>
        <v>4.5238570017482924E-2</v>
      </c>
    </row>
    <row r="62" spans="1:18" x14ac:dyDescent="0.25">
      <c r="A62" t="s">
        <v>10</v>
      </c>
      <c r="B62" t="s">
        <v>11</v>
      </c>
      <c r="C62">
        <v>30.06</v>
      </c>
      <c r="D62">
        <v>3.49</v>
      </c>
      <c r="E62">
        <v>399.91</v>
      </c>
      <c r="F62">
        <v>30.06</v>
      </c>
      <c r="G62">
        <v>3.39</v>
      </c>
      <c r="H62">
        <v>399.81</v>
      </c>
      <c r="J62" t="s">
        <v>10</v>
      </c>
      <c r="K62">
        <v>0.7</v>
      </c>
      <c r="L62">
        <v>4.33</v>
      </c>
      <c r="M62">
        <v>9843.44</v>
      </c>
      <c r="N62" t="s">
        <v>1016</v>
      </c>
      <c r="P62" s="2">
        <f t="shared" si="0"/>
        <v>4.3326316816072429E-2</v>
      </c>
      <c r="Q62" s="2"/>
      <c r="R62" s="2">
        <f t="shared" si="1"/>
        <v>4.3326316816072429E-2</v>
      </c>
    </row>
    <row r="63" spans="1:18" x14ac:dyDescent="0.25">
      <c r="A63" t="s">
        <v>569</v>
      </c>
      <c r="B63" t="s">
        <v>570</v>
      </c>
      <c r="C63">
        <v>0</v>
      </c>
      <c r="D63">
        <v>-1.33</v>
      </c>
      <c r="E63">
        <v>309.36</v>
      </c>
      <c r="F63">
        <v>0</v>
      </c>
      <c r="G63">
        <v>-1.33</v>
      </c>
      <c r="H63">
        <v>307.85000000000002</v>
      </c>
      <c r="J63" t="s">
        <v>569</v>
      </c>
      <c r="K63">
        <v>0</v>
      </c>
      <c r="L63">
        <v>3.9</v>
      </c>
      <c r="M63">
        <v>7963.31</v>
      </c>
      <c r="N63" t="s">
        <v>1016</v>
      </c>
      <c r="P63" s="2">
        <f t="shared" si="0"/>
        <v>3.9015183384798528E-2</v>
      </c>
      <c r="Q63" s="2"/>
      <c r="R63" s="2">
        <f t="shared" si="1"/>
        <v>3.8825563741710416E-2</v>
      </c>
    </row>
    <row r="64" spans="1:18" x14ac:dyDescent="0.25">
      <c r="A64" t="s">
        <v>673</v>
      </c>
      <c r="B64" t="s">
        <v>674</v>
      </c>
      <c r="C64">
        <v>1417</v>
      </c>
      <c r="D64">
        <v>891</v>
      </c>
      <c r="E64">
        <v>3746</v>
      </c>
      <c r="F64">
        <v>1417</v>
      </c>
      <c r="G64">
        <v>891</v>
      </c>
      <c r="H64">
        <v>3746</v>
      </c>
      <c r="J64" t="s">
        <v>673</v>
      </c>
      <c r="K64">
        <v>1</v>
      </c>
      <c r="L64">
        <v>2.8</v>
      </c>
      <c r="M64">
        <v>152467.75</v>
      </c>
      <c r="N64" t="s">
        <v>1016</v>
      </c>
      <c r="P64" s="2">
        <f t="shared" si="0"/>
        <v>2.8019040092085046E-2</v>
      </c>
      <c r="Q64" s="2"/>
      <c r="R64" s="2">
        <f t="shared" si="1"/>
        <v>2.8019040092085046E-2</v>
      </c>
    </row>
    <row r="65" spans="1:18" x14ac:dyDescent="0.25">
      <c r="A65" t="s">
        <v>98</v>
      </c>
      <c r="B65" t="s">
        <v>99</v>
      </c>
      <c r="C65">
        <v>225</v>
      </c>
      <c r="D65">
        <v>0</v>
      </c>
      <c r="E65">
        <v>251</v>
      </c>
      <c r="F65">
        <v>225</v>
      </c>
      <c r="G65">
        <v>0</v>
      </c>
      <c r="H65">
        <v>283</v>
      </c>
      <c r="J65" t="s">
        <v>98</v>
      </c>
      <c r="K65">
        <v>0</v>
      </c>
      <c r="L65">
        <v>2.4</v>
      </c>
      <c r="M65">
        <v>19858.22</v>
      </c>
      <c r="N65" t="s">
        <v>1016</v>
      </c>
      <c r="P65" s="2">
        <f t="shared" si="0"/>
        <v>2.3969922782605891E-2</v>
      </c>
      <c r="Q65" s="2"/>
      <c r="R65" s="2">
        <f t="shared" si="1"/>
        <v>2.5581346162949145E-2</v>
      </c>
    </row>
    <row r="66" spans="1:18" x14ac:dyDescent="0.25">
      <c r="A66" t="s">
        <v>152</v>
      </c>
      <c r="B66" t="s">
        <v>153</v>
      </c>
      <c r="C66">
        <v>140</v>
      </c>
      <c r="D66">
        <v>0</v>
      </c>
      <c r="E66">
        <v>33</v>
      </c>
      <c r="F66">
        <v>140</v>
      </c>
      <c r="G66">
        <v>0</v>
      </c>
      <c r="H66" t="s">
        <v>164</v>
      </c>
      <c r="J66" t="s">
        <v>152</v>
      </c>
      <c r="K66">
        <v>1.93</v>
      </c>
      <c r="L66">
        <v>2.36</v>
      </c>
      <c r="M66">
        <v>7318.04</v>
      </c>
      <c r="N66" t="s">
        <v>1016</v>
      </c>
      <c r="P66" s="2">
        <f t="shared" si="0"/>
        <v>2.3640209673628457E-2</v>
      </c>
      <c r="Q66" s="2"/>
      <c r="R66" s="2" t="str">
        <f t="shared" si="1"/>
        <v>ER</v>
      </c>
    </row>
    <row r="67" spans="1:18" x14ac:dyDescent="0.25">
      <c r="A67" t="s">
        <v>543</v>
      </c>
      <c r="B67" t="s">
        <v>544</v>
      </c>
      <c r="C67">
        <v>0</v>
      </c>
      <c r="D67">
        <v>92.85</v>
      </c>
      <c r="E67">
        <v>409.93</v>
      </c>
      <c r="F67">
        <v>0</v>
      </c>
      <c r="G67">
        <v>92.85</v>
      </c>
      <c r="H67">
        <v>409.93</v>
      </c>
      <c r="J67" t="s">
        <v>543</v>
      </c>
      <c r="K67">
        <v>0</v>
      </c>
      <c r="L67">
        <v>2.1800000000000002</v>
      </c>
      <c r="M67">
        <v>14574.74</v>
      </c>
      <c r="N67" t="s">
        <v>1016</v>
      </c>
      <c r="P67" s="2">
        <f t="shared" si="0"/>
        <v>2.1755448124632072E-2</v>
      </c>
      <c r="Q67" s="2"/>
      <c r="R67" s="2">
        <f t="shared" si="1"/>
        <v>2.1755448124632072E-2</v>
      </c>
    </row>
    <row r="68" spans="1:18" x14ac:dyDescent="0.25">
      <c r="A68" t="s">
        <v>875</v>
      </c>
      <c r="B68" t="s">
        <v>876</v>
      </c>
      <c r="C68">
        <v>279.89999999999998</v>
      </c>
      <c r="D68">
        <v>110.1</v>
      </c>
      <c r="E68">
        <v>138</v>
      </c>
      <c r="F68">
        <v>279.89999999999998</v>
      </c>
      <c r="G68">
        <v>110.1</v>
      </c>
      <c r="H68">
        <v>155.1</v>
      </c>
      <c r="J68" t="s">
        <v>875</v>
      </c>
      <c r="K68">
        <v>1.9</v>
      </c>
      <c r="L68">
        <v>2.08</v>
      </c>
      <c r="M68">
        <v>14791.32</v>
      </c>
      <c r="N68" t="s">
        <v>1016</v>
      </c>
      <c r="P68" s="2">
        <f t="shared" si="0"/>
        <v>2.0809501788886992E-2</v>
      </c>
      <c r="Q68" s="2"/>
      <c r="R68" s="2">
        <f t="shared" si="1"/>
        <v>2.196558522160294E-2</v>
      </c>
    </row>
    <row r="69" spans="1:18" x14ac:dyDescent="0.25">
      <c r="A69" t="s">
        <v>903</v>
      </c>
      <c r="B69" t="s">
        <v>904</v>
      </c>
      <c r="C69">
        <v>0</v>
      </c>
      <c r="D69">
        <v>9.9700000000000006</v>
      </c>
      <c r="E69">
        <v>0</v>
      </c>
      <c r="F69">
        <v>0</v>
      </c>
      <c r="G69">
        <v>6.89</v>
      </c>
      <c r="H69">
        <v>3.89</v>
      </c>
      <c r="J69" t="s">
        <v>903</v>
      </c>
      <c r="K69">
        <v>0</v>
      </c>
      <c r="L69">
        <v>-0.23</v>
      </c>
      <c r="M69">
        <v>4422.46</v>
      </c>
      <c r="N69" t="s">
        <v>1016</v>
      </c>
      <c r="P69" s="2">
        <f t="shared" si="0"/>
        <v>-2.2544013965078262E-3</v>
      </c>
      <c r="Q69" s="2"/>
      <c r="R69" s="2">
        <f t="shared" si="1"/>
        <v>-6.7835548540857342E-4</v>
      </c>
    </row>
    <row r="70" spans="1:18" x14ac:dyDescent="0.25">
      <c r="A70" t="s">
        <v>233</v>
      </c>
      <c r="B70" t="s">
        <v>234</v>
      </c>
      <c r="C70">
        <v>0</v>
      </c>
      <c r="D70">
        <v>80.430000000000007</v>
      </c>
      <c r="E70">
        <v>0</v>
      </c>
      <c r="F70">
        <v>0</v>
      </c>
      <c r="G70">
        <v>80.430000000000007</v>
      </c>
      <c r="H70">
        <v>103.49</v>
      </c>
      <c r="J70" t="s">
        <v>233</v>
      </c>
      <c r="K70">
        <v>0</v>
      </c>
      <c r="L70">
        <v>-0.41</v>
      </c>
      <c r="M70">
        <v>19543.55</v>
      </c>
      <c r="N70" t="s">
        <v>1016</v>
      </c>
      <c r="P70" s="2">
        <f t="shared" ref="P70:P133" si="2">IFERROR((C70+E70-D70)/M70,"ER")</f>
        <v>-4.1154242704114661E-3</v>
      </c>
      <c r="Q70" s="2"/>
      <c r="R70" s="2">
        <f t="shared" ref="R70:R133" si="3">IFERROR((F70+H70-G70)/M70,"ER")</f>
        <v>1.1799289279583285E-3</v>
      </c>
    </row>
    <row r="71" spans="1:18" x14ac:dyDescent="0.25">
      <c r="A71" t="s">
        <v>427</v>
      </c>
      <c r="B71" t="s">
        <v>428</v>
      </c>
      <c r="C71">
        <v>350.49</v>
      </c>
      <c r="D71">
        <v>1006.47</v>
      </c>
      <c r="E71">
        <v>61.31</v>
      </c>
      <c r="F71">
        <v>350.49</v>
      </c>
      <c r="G71">
        <v>1006.47</v>
      </c>
      <c r="H71">
        <v>67.86</v>
      </c>
      <c r="J71" t="s">
        <v>427</v>
      </c>
      <c r="K71">
        <v>3.63</v>
      </c>
      <c r="L71">
        <v>-5.79</v>
      </c>
      <c r="M71">
        <v>10268.67</v>
      </c>
      <c r="N71" t="s">
        <v>1016</v>
      </c>
      <c r="P71" s="2">
        <f t="shared" si="2"/>
        <v>-5.7911102411509971E-2</v>
      </c>
      <c r="Q71" s="2"/>
      <c r="R71" s="2">
        <f t="shared" si="3"/>
        <v>-5.7273239864558893E-2</v>
      </c>
    </row>
    <row r="72" spans="1:18" x14ac:dyDescent="0.25">
      <c r="A72" t="s">
        <v>301</v>
      </c>
      <c r="B72" t="s">
        <v>302</v>
      </c>
      <c r="C72">
        <v>140</v>
      </c>
      <c r="D72">
        <v>0</v>
      </c>
      <c r="E72">
        <v>888</v>
      </c>
      <c r="F72">
        <v>140</v>
      </c>
      <c r="G72">
        <v>0</v>
      </c>
      <c r="H72">
        <v>905</v>
      </c>
      <c r="J72" t="s">
        <v>301</v>
      </c>
      <c r="K72">
        <v>3.88</v>
      </c>
      <c r="L72">
        <v>23.67</v>
      </c>
      <c r="M72">
        <v>4343.22</v>
      </c>
      <c r="N72" t="s">
        <v>1023</v>
      </c>
      <c r="P72" s="2">
        <f t="shared" si="2"/>
        <v>0.23669075018074145</v>
      </c>
      <c r="Q72" s="2"/>
      <c r="R72" s="2">
        <f t="shared" si="3"/>
        <v>0.24060489682769926</v>
      </c>
    </row>
    <row r="73" spans="1:18" x14ac:dyDescent="0.25">
      <c r="A73" t="s">
        <v>439</v>
      </c>
      <c r="B73" t="s">
        <v>440</v>
      </c>
      <c r="C73">
        <v>225.57</v>
      </c>
      <c r="D73">
        <v>0</v>
      </c>
      <c r="E73">
        <v>456.32</v>
      </c>
      <c r="F73">
        <v>225.57</v>
      </c>
      <c r="G73">
        <v>0</v>
      </c>
      <c r="H73">
        <v>456.32</v>
      </c>
      <c r="J73" t="s">
        <v>439</v>
      </c>
      <c r="K73">
        <v>4.79</v>
      </c>
      <c r="L73">
        <v>14.43</v>
      </c>
      <c r="M73">
        <v>4727.0200000000004</v>
      </c>
      <c r="N73" t="s">
        <v>1023</v>
      </c>
      <c r="P73" s="2">
        <f t="shared" si="2"/>
        <v>0.14425367356177887</v>
      </c>
      <c r="Q73" s="2"/>
      <c r="R73" s="2">
        <f t="shared" si="3"/>
        <v>0.14425367356177887</v>
      </c>
    </row>
    <row r="74" spans="1:18" x14ac:dyDescent="0.25">
      <c r="A74" t="s">
        <v>639</v>
      </c>
      <c r="B74" t="s">
        <v>640</v>
      </c>
      <c r="C74">
        <v>161</v>
      </c>
      <c r="D74">
        <v>0</v>
      </c>
      <c r="E74">
        <v>424</v>
      </c>
      <c r="F74">
        <v>161</v>
      </c>
      <c r="G74">
        <v>0</v>
      </c>
      <c r="H74">
        <v>424</v>
      </c>
      <c r="J74" t="s">
        <v>639</v>
      </c>
      <c r="K74">
        <v>0</v>
      </c>
      <c r="L74">
        <v>12.08</v>
      </c>
      <c r="M74">
        <v>4840.92</v>
      </c>
      <c r="N74" t="s">
        <v>1023</v>
      </c>
      <c r="P74" s="2">
        <f t="shared" si="2"/>
        <v>0.12084479809622964</v>
      </c>
      <c r="Q74" s="2"/>
      <c r="R74" s="2">
        <f t="shared" si="3"/>
        <v>0.12084479809622964</v>
      </c>
    </row>
    <row r="75" spans="1:18" x14ac:dyDescent="0.25">
      <c r="A75" t="s">
        <v>225</v>
      </c>
      <c r="B75" t="s">
        <v>226</v>
      </c>
      <c r="C75">
        <v>1608</v>
      </c>
      <c r="D75">
        <v>10</v>
      </c>
      <c r="E75">
        <v>3474</v>
      </c>
      <c r="F75">
        <v>1608</v>
      </c>
      <c r="G75">
        <v>10</v>
      </c>
      <c r="H75">
        <v>3474</v>
      </c>
      <c r="J75" t="s">
        <v>225</v>
      </c>
      <c r="K75">
        <v>4</v>
      </c>
      <c r="L75">
        <v>11.26</v>
      </c>
      <c r="M75">
        <v>45063.31</v>
      </c>
      <c r="N75" t="s">
        <v>1023</v>
      </c>
      <c r="P75" s="2">
        <f t="shared" si="2"/>
        <v>0.11255276188100698</v>
      </c>
      <c r="Q75" s="2"/>
      <c r="R75" s="2">
        <f t="shared" si="3"/>
        <v>0.11255276188100698</v>
      </c>
    </row>
    <row r="76" spans="1:18" x14ac:dyDescent="0.25">
      <c r="A76" t="s">
        <v>827</v>
      </c>
      <c r="B76" t="s">
        <v>828</v>
      </c>
      <c r="C76">
        <v>2769</v>
      </c>
      <c r="D76">
        <v>197</v>
      </c>
      <c r="E76">
        <v>206</v>
      </c>
      <c r="F76">
        <v>2769</v>
      </c>
      <c r="G76">
        <v>197</v>
      </c>
      <c r="H76">
        <v>206</v>
      </c>
      <c r="J76" t="s">
        <v>827</v>
      </c>
      <c r="K76">
        <v>2.72</v>
      </c>
      <c r="L76">
        <v>10.88</v>
      </c>
      <c r="M76">
        <v>25521.88</v>
      </c>
      <c r="N76" t="s">
        <v>1023</v>
      </c>
      <c r="P76" s="2">
        <f t="shared" si="2"/>
        <v>0.10884778080611617</v>
      </c>
      <c r="Q76" s="2"/>
      <c r="R76" s="2">
        <f t="shared" si="3"/>
        <v>0.10884778080611617</v>
      </c>
    </row>
    <row r="77" spans="1:18" x14ac:dyDescent="0.25">
      <c r="A77" t="s">
        <v>707</v>
      </c>
      <c r="B77" t="s">
        <v>708</v>
      </c>
      <c r="C77">
        <v>1490.09</v>
      </c>
      <c r="D77">
        <v>24.26</v>
      </c>
      <c r="E77">
        <v>0</v>
      </c>
      <c r="F77">
        <v>1490.09</v>
      </c>
      <c r="G77">
        <v>24.26</v>
      </c>
      <c r="H77">
        <v>0</v>
      </c>
      <c r="J77" t="s">
        <v>707</v>
      </c>
      <c r="K77">
        <v>11.26</v>
      </c>
      <c r="L77">
        <v>10.66</v>
      </c>
      <c r="M77">
        <v>13749.18</v>
      </c>
      <c r="N77" t="s">
        <v>1023</v>
      </c>
      <c r="P77" s="2">
        <f t="shared" si="2"/>
        <v>0.10661217614432278</v>
      </c>
      <c r="Q77" s="2"/>
      <c r="R77" s="2">
        <f t="shared" si="3"/>
        <v>0.10661217614432278</v>
      </c>
    </row>
    <row r="78" spans="1:18" x14ac:dyDescent="0.25">
      <c r="A78" t="s">
        <v>635</v>
      </c>
      <c r="B78" t="s">
        <v>636</v>
      </c>
      <c r="C78">
        <v>1421</v>
      </c>
      <c r="D78">
        <v>12</v>
      </c>
      <c r="E78">
        <v>1065</v>
      </c>
      <c r="F78">
        <v>1421</v>
      </c>
      <c r="G78">
        <v>12</v>
      </c>
      <c r="H78">
        <v>1065</v>
      </c>
      <c r="J78" t="s">
        <v>635</v>
      </c>
      <c r="K78">
        <v>6.21</v>
      </c>
      <c r="L78">
        <v>10.18</v>
      </c>
      <c r="M78">
        <v>24297</v>
      </c>
      <c r="N78" t="s">
        <v>1023</v>
      </c>
      <c r="P78" s="2">
        <f t="shared" si="2"/>
        <v>0.10182327036259621</v>
      </c>
      <c r="Q78" s="2"/>
      <c r="R78" s="2">
        <f t="shared" si="3"/>
        <v>0.10182327036259621</v>
      </c>
    </row>
    <row r="79" spans="1:18" x14ac:dyDescent="0.25">
      <c r="A79" t="s">
        <v>769</v>
      </c>
      <c r="B79" t="s">
        <v>770</v>
      </c>
      <c r="C79">
        <v>1602</v>
      </c>
      <c r="D79">
        <v>173</v>
      </c>
      <c r="E79">
        <v>1749</v>
      </c>
      <c r="F79">
        <v>1602</v>
      </c>
      <c r="G79">
        <v>30</v>
      </c>
      <c r="H79">
        <v>1749</v>
      </c>
      <c r="J79" t="s">
        <v>769</v>
      </c>
      <c r="K79">
        <v>5.01</v>
      </c>
      <c r="L79">
        <v>10.119999999999999</v>
      </c>
      <c r="M79">
        <v>31396.91</v>
      </c>
      <c r="N79" t="s">
        <v>1023</v>
      </c>
      <c r="P79" s="2">
        <f t="shared" si="2"/>
        <v>0.10122015191940863</v>
      </c>
      <c r="Q79" s="2"/>
      <c r="R79" s="2">
        <f t="shared" si="3"/>
        <v>0.10577474025310134</v>
      </c>
    </row>
    <row r="80" spans="1:18" x14ac:dyDescent="0.25">
      <c r="A80" t="s">
        <v>933</v>
      </c>
      <c r="B80" t="s">
        <v>934</v>
      </c>
      <c r="C80">
        <v>1518</v>
      </c>
      <c r="D80">
        <v>0</v>
      </c>
      <c r="E80">
        <v>888</v>
      </c>
      <c r="F80">
        <v>1518</v>
      </c>
      <c r="G80">
        <v>0</v>
      </c>
      <c r="H80">
        <v>1838</v>
      </c>
      <c r="J80" t="s">
        <v>933</v>
      </c>
      <c r="K80">
        <v>6.66</v>
      </c>
      <c r="L80">
        <v>10.029999999999999</v>
      </c>
      <c r="M80">
        <v>23980.959999999999</v>
      </c>
      <c r="N80" t="s">
        <v>1023</v>
      </c>
      <c r="P80" s="2">
        <f t="shared" si="2"/>
        <v>0.1003295948118841</v>
      </c>
      <c r="Q80" s="2"/>
      <c r="R80" s="2">
        <f t="shared" si="3"/>
        <v>0.13994435585564549</v>
      </c>
    </row>
    <row r="81" spans="1:18" x14ac:dyDescent="0.25">
      <c r="A81" t="s">
        <v>391</v>
      </c>
      <c r="B81" t="s">
        <v>392</v>
      </c>
      <c r="C81">
        <v>234.78</v>
      </c>
      <c r="D81">
        <v>0</v>
      </c>
      <c r="E81">
        <v>60.49</v>
      </c>
      <c r="F81">
        <v>232.8</v>
      </c>
      <c r="G81">
        <v>0</v>
      </c>
      <c r="H81">
        <v>62.9</v>
      </c>
      <c r="J81" t="s">
        <v>391</v>
      </c>
      <c r="K81">
        <v>7.6</v>
      </c>
      <c r="L81">
        <v>9.6300000000000008</v>
      </c>
      <c r="M81">
        <v>3066.37</v>
      </c>
      <c r="N81" t="s">
        <v>1023</v>
      </c>
      <c r="P81" s="2">
        <f t="shared" si="2"/>
        <v>9.6293010954320579E-2</v>
      </c>
      <c r="Q81" s="2"/>
      <c r="R81" s="2">
        <f t="shared" si="3"/>
        <v>9.6433241911445783E-2</v>
      </c>
    </row>
    <row r="82" spans="1:18" x14ac:dyDescent="0.25">
      <c r="A82" t="s">
        <v>221</v>
      </c>
      <c r="B82" t="s">
        <v>222</v>
      </c>
      <c r="C82">
        <v>155.72999999999999</v>
      </c>
      <c r="D82">
        <v>0</v>
      </c>
      <c r="E82">
        <v>488.49</v>
      </c>
      <c r="F82">
        <v>155.72999999999999</v>
      </c>
      <c r="G82">
        <v>0</v>
      </c>
      <c r="H82">
        <v>495.82</v>
      </c>
      <c r="J82" t="s">
        <v>221</v>
      </c>
      <c r="K82">
        <v>2.33</v>
      </c>
      <c r="L82">
        <v>9.41</v>
      </c>
      <c r="M82">
        <v>6847.53</v>
      </c>
      <c r="N82" t="s">
        <v>1023</v>
      </c>
      <c r="P82" s="2">
        <f t="shared" si="2"/>
        <v>9.4080639296213381E-2</v>
      </c>
      <c r="Q82" s="2"/>
      <c r="R82" s="2">
        <f t="shared" si="3"/>
        <v>9.5151098279233529E-2</v>
      </c>
    </row>
    <row r="83" spans="1:18" x14ac:dyDescent="0.25">
      <c r="A83" t="s">
        <v>253</v>
      </c>
      <c r="B83" t="s">
        <v>254</v>
      </c>
      <c r="C83">
        <v>9117</v>
      </c>
      <c r="D83">
        <v>0</v>
      </c>
      <c r="E83">
        <v>4493</v>
      </c>
      <c r="F83">
        <v>9117</v>
      </c>
      <c r="G83" t="s">
        <v>164</v>
      </c>
      <c r="H83">
        <v>4671</v>
      </c>
      <c r="J83" t="s">
        <v>253</v>
      </c>
      <c r="K83">
        <v>5.78</v>
      </c>
      <c r="L83">
        <v>8.17</v>
      </c>
      <c r="M83">
        <v>166590.51</v>
      </c>
      <c r="N83" t="s">
        <v>1023</v>
      </c>
      <c r="P83" s="2">
        <f t="shared" si="2"/>
        <v>8.1697330778325847E-2</v>
      </c>
      <c r="Q83" s="2"/>
      <c r="R83" s="2" t="str">
        <f t="shared" si="3"/>
        <v>ER</v>
      </c>
    </row>
    <row r="84" spans="1:18" x14ac:dyDescent="0.25">
      <c r="A84" t="s">
        <v>989</v>
      </c>
      <c r="B84" t="s">
        <v>990</v>
      </c>
      <c r="C84">
        <v>14866</v>
      </c>
      <c r="D84">
        <v>0</v>
      </c>
      <c r="E84">
        <v>478</v>
      </c>
      <c r="F84">
        <v>14866</v>
      </c>
      <c r="G84">
        <v>0</v>
      </c>
      <c r="H84">
        <v>478</v>
      </c>
      <c r="J84" t="s">
        <v>989</v>
      </c>
      <c r="K84">
        <v>7.78</v>
      </c>
      <c r="L84">
        <v>8.1199999999999992</v>
      </c>
      <c r="M84">
        <v>189076.17</v>
      </c>
      <c r="N84" t="s">
        <v>1023</v>
      </c>
      <c r="P84" s="2">
        <f t="shared" si="2"/>
        <v>8.1152479447833104E-2</v>
      </c>
      <c r="Q84" s="2"/>
      <c r="R84" s="2">
        <f t="shared" si="3"/>
        <v>8.1152479447833104E-2</v>
      </c>
    </row>
    <row r="85" spans="1:18" x14ac:dyDescent="0.25">
      <c r="A85" t="s">
        <v>969</v>
      </c>
      <c r="B85" t="s">
        <v>970</v>
      </c>
      <c r="C85">
        <v>1867</v>
      </c>
      <c r="D85">
        <v>10</v>
      </c>
      <c r="E85">
        <v>0</v>
      </c>
      <c r="F85">
        <v>1867</v>
      </c>
      <c r="G85">
        <v>10</v>
      </c>
      <c r="H85">
        <v>0</v>
      </c>
      <c r="J85" t="s">
        <v>969</v>
      </c>
      <c r="K85">
        <v>8.41</v>
      </c>
      <c r="L85">
        <v>8.0500000000000007</v>
      </c>
      <c r="M85">
        <v>23071.26</v>
      </c>
      <c r="N85" t="s">
        <v>1023</v>
      </c>
      <c r="P85" s="2">
        <f t="shared" si="2"/>
        <v>8.0489752185186253E-2</v>
      </c>
      <c r="Q85" s="2"/>
      <c r="R85" s="2">
        <f t="shared" si="3"/>
        <v>8.0489752185186253E-2</v>
      </c>
    </row>
    <row r="86" spans="1:18" x14ac:dyDescent="0.25">
      <c r="A86" t="s">
        <v>92</v>
      </c>
      <c r="B86" t="s">
        <v>93</v>
      </c>
      <c r="C86">
        <v>376</v>
      </c>
      <c r="D86">
        <v>2</v>
      </c>
      <c r="E86">
        <v>0</v>
      </c>
      <c r="F86">
        <v>376</v>
      </c>
      <c r="G86">
        <v>2</v>
      </c>
      <c r="H86" t="s">
        <v>164</v>
      </c>
      <c r="J86" t="s">
        <v>92</v>
      </c>
      <c r="K86">
        <v>0.74</v>
      </c>
      <c r="L86">
        <v>7.34</v>
      </c>
      <c r="M86">
        <v>5095.22</v>
      </c>
      <c r="N86" t="s">
        <v>1023</v>
      </c>
      <c r="P86" s="2">
        <f t="shared" si="2"/>
        <v>7.3402129839339608E-2</v>
      </c>
      <c r="Q86" s="2"/>
      <c r="R86" s="2" t="str">
        <f t="shared" si="3"/>
        <v>ER</v>
      </c>
    </row>
    <row r="87" spans="1:18" x14ac:dyDescent="0.25">
      <c r="A87" t="s">
        <v>541</v>
      </c>
      <c r="B87" t="s">
        <v>542</v>
      </c>
      <c r="C87">
        <v>2277</v>
      </c>
      <c r="D87">
        <v>0</v>
      </c>
      <c r="E87">
        <v>50</v>
      </c>
      <c r="F87">
        <v>2277</v>
      </c>
      <c r="G87">
        <v>0</v>
      </c>
      <c r="H87">
        <v>50</v>
      </c>
      <c r="J87" t="s">
        <v>541</v>
      </c>
      <c r="K87">
        <v>6.92</v>
      </c>
      <c r="L87">
        <v>6.78</v>
      </c>
      <c r="M87">
        <v>34305.83</v>
      </c>
      <c r="N87" t="s">
        <v>1023</v>
      </c>
      <c r="P87" s="2">
        <f t="shared" si="2"/>
        <v>6.7831036299078024E-2</v>
      </c>
      <c r="Q87" s="2"/>
      <c r="R87" s="2">
        <f t="shared" si="3"/>
        <v>6.7831036299078024E-2</v>
      </c>
    </row>
    <row r="88" spans="1:18" x14ac:dyDescent="0.25">
      <c r="A88" t="s">
        <v>138</v>
      </c>
      <c r="B88" t="s">
        <v>139</v>
      </c>
      <c r="C88">
        <v>420</v>
      </c>
      <c r="D88">
        <v>0</v>
      </c>
      <c r="E88">
        <v>250</v>
      </c>
      <c r="F88">
        <v>420</v>
      </c>
      <c r="G88">
        <v>0</v>
      </c>
      <c r="H88">
        <v>0</v>
      </c>
      <c r="J88" t="s">
        <v>138</v>
      </c>
      <c r="K88">
        <v>4.68</v>
      </c>
      <c r="L88">
        <v>6.66</v>
      </c>
      <c r="M88">
        <v>10065.06</v>
      </c>
      <c r="N88" t="s">
        <v>1023</v>
      </c>
      <c r="P88" s="2">
        <f t="shared" si="2"/>
        <v>6.6566915646801908E-2</v>
      </c>
      <c r="Q88" s="2"/>
      <c r="R88" s="2">
        <f t="shared" si="3"/>
        <v>4.1728514286054931E-2</v>
      </c>
    </row>
    <row r="89" spans="1:18" x14ac:dyDescent="0.25">
      <c r="A89" t="s">
        <v>425</v>
      </c>
      <c r="B89" t="s">
        <v>426</v>
      </c>
      <c r="C89">
        <v>631</v>
      </c>
      <c r="D89">
        <v>118</v>
      </c>
      <c r="E89">
        <v>200</v>
      </c>
      <c r="F89">
        <v>631</v>
      </c>
      <c r="G89">
        <v>118</v>
      </c>
      <c r="H89">
        <v>200</v>
      </c>
      <c r="J89" t="s">
        <v>425</v>
      </c>
      <c r="K89">
        <v>1.39</v>
      </c>
      <c r="L89">
        <v>6.28</v>
      </c>
      <c r="M89">
        <v>11344.52</v>
      </c>
      <c r="N89" t="s">
        <v>1023</v>
      </c>
      <c r="P89" s="2">
        <f t="shared" si="2"/>
        <v>6.2849728326980783E-2</v>
      </c>
      <c r="Q89" s="2"/>
      <c r="R89" s="2">
        <f t="shared" si="3"/>
        <v>6.2849728326980783E-2</v>
      </c>
    </row>
    <row r="90" spans="1:18" x14ac:dyDescent="0.25">
      <c r="A90" t="s">
        <v>255</v>
      </c>
      <c r="B90" t="s">
        <v>256</v>
      </c>
      <c r="C90">
        <v>114</v>
      </c>
      <c r="D90">
        <v>0</v>
      </c>
      <c r="E90">
        <v>356</v>
      </c>
      <c r="F90">
        <v>114</v>
      </c>
      <c r="G90">
        <v>0</v>
      </c>
      <c r="H90">
        <v>356</v>
      </c>
      <c r="J90" t="s">
        <v>255</v>
      </c>
      <c r="K90">
        <v>1.55</v>
      </c>
      <c r="L90">
        <v>4.6399999999999997</v>
      </c>
      <c r="M90">
        <v>10130.290000000001</v>
      </c>
      <c r="N90" t="s">
        <v>1023</v>
      </c>
      <c r="P90" s="2">
        <f t="shared" si="2"/>
        <v>4.6395512862909154E-2</v>
      </c>
      <c r="Q90" s="2"/>
      <c r="R90" s="2">
        <f t="shared" si="3"/>
        <v>4.6395512862909154E-2</v>
      </c>
    </row>
    <row r="91" spans="1:18" x14ac:dyDescent="0.25">
      <c r="A91" t="s">
        <v>775</v>
      </c>
      <c r="B91" t="s">
        <v>776</v>
      </c>
      <c r="C91">
        <v>200</v>
      </c>
      <c r="D91">
        <v>6</v>
      </c>
      <c r="E91">
        <v>553</v>
      </c>
      <c r="F91">
        <v>200</v>
      </c>
      <c r="G91">
        <v>6</v>
      </c>
      <c r="H91">
        <v>553</v>
      </c>
      <c r="J91" t="s">
        <v>775</v>
      </c>
      <c r="K91">
        <v>1.1299999999999999</v>
      </c>
      <c r="L91">
        <v>4.6399999999999997</v>
      </c>
      <c r="M91">
        <v>16107.14</v>
      </c>
      <c r="N91" t="s">
        <v>1023</v>
      </c>
      <c r="P91" s="2">
        <f t="shared" si="2"/>
        <v>4.6376948359547379E-2</v>
      </c>
      <c r="Q91" s="2"/>
      <c r="R91" s="2">
        <f t="shared" si="3"/>
        <v>4.6376948359547379E-2</v>
      </c>
    </row>
    <row r="92" spans="1:18" x14ac:dyDescent="0.25">
      <c r="A92" t="s">
        <v>325</v>
      </c>
      <c r="B92" t="s">
        <v>326</v>
      </c>
      <c r="C92">
        <v>627.71</v>
      </c>
      <c r="D92">
        <v>17.61</v>
      </c>
      <c r="E92">
        <v>23.56</v>
      </c>
      <c r="F92">
        <v>627.71</v>
      </c>
      <c r="G92">
        <v>17.61</v>
      </c>
      <c r="H92">
        <v>23.56</v>
      </c>
      <c r="J92" t="s">
        <v>325</v>
      </c>
      <c r="K92">
        <v>2.96</v>
      </c>
      <c r="L92">
        <v>2.15</v>
      </c>
      <c r="M92">
        <v>29486</v>
      </c>
      <c r="N92" t="s">
        <v>1023</v>
      </c>
      <c r="P92" s="2">
        <f t="shared" si="2"/>
        <v>2.1490198738384318E-2</v>
      </c>
      <c r="Q92" s="2"/>
      <c r="R92" s="2">
        <f t="shared" si="3"/>
        <v>2.1490198738384318E-2</v>
      </c>
    </row>
    <row r="93" spans="1:18" x14ac:dyDescent="0.25">
      <c r="A93" t="s">
        <v>437</v>
      </c>
      <c r="B93" t="s">
        <v>438</v>
      </c>
      <c r="C93">
        <v>309</v>
      </c>
      <c r="D93">
        <v>0</v>
      </c>
      <c r="E93">
        <v>0</v>
      </c>
      <c r="F93">
        <v>309</v>
      </c>
      <c r="G93">
        <v>0</v>
      </c>
      <c r="H93">
        <v>0</v>
      </c>
      <c r="J93" t="s">
        <v>437</v>
      </c>
      <c r="K93">
        <v>1.93</v>
      </c>
      <c r="L93">
        <v>1.94</v>
      </c>
      <c r="M93">
        <v>15905.67</v>
      </c>
      <c r="N93" t="s">
        <v>1023</v>
      </c>
      <c r="P93" s="2">
        <f t="shared" si="2"/>
        <v>1.9427034510334992E-2</v>
      </c>
      <c r="Q93" s="2"/>
      <c r="R93" s="2">
        <f t="shared" si="3"/>
        <v>1.9427034510334992E-2</v>
      </c>
    </row>
    <row r="94" spans="1:18" x14ac:dyDescent="0.25">
      <c r="A94" t="s">
        <v>681</v>
      </c>
      <c r="B94" t="s">
        <v>682</v>
      </c>
      <c r="C94">
        <v>77</v>
      </c>
      <c r="D94">
        <v>0</v>
      </c>
      <c r="E94">
        <v>0</v>
      </c>
      <c r="F94">
        <v>77</v>
      </c>
      <c r="G94">
        <v>0</v>
      </c>
      <c r="H94">
        <v>0</v>
      </c>
      <c r="J94" t="s">
        <v>681</v>
      </c>
      <c r="K94">
        <v>0</v>
      </c>
      <c r="L94">
        <v>1.62</v>
      </c>
      <c r="M94">
        <v>4755.7299999999996</v>
      </c>
      <c r="N94" t="s">
        <v>1023</v>
      </c>
      <c r="P94" s="2">
        <f t="shared" si="2"/>
        <v>1.6190994863038904E-2</v>
      </c>
      <c r="Q94" s="2"/>
      <c r="R94" s="2">
        <f t="shared" si="3"/>
        <v>1.6190994863038904E-2</v>
      </c>
    </row>
    <row r="95" spans="1:18" x14ac:dyDescent="0.25">
      <c r="A95" t="s">
        <v>355</v>
      </c>
      <c r="B95" t="s">
        <v>356</v>
      </c>
      <c r="C95">
        <v>151</v>
      </c>
      <c r="D95">
        <v>773</v>
      </c>
      <c r="E95">
        <v>691</v>
      </c>
      <c r="F95">
        <v>150</v>
      </c>
      <c r="G95">
        <v>775</v>
      </c>
      <c r="H95">
        <v>696</v>
      </c>
      <c r="J95" t="s">
        <v>355</v>
      </c>
      <c r="K95">
        <v>3.59</v>
      </c>
      <c r="L95">
        <v>1.05</v>
      </c>
      <c r="M95">
        <v>6599.86</v>
      </c>
      <c r="N95" t="s">
        <v>1023</v>
      </c>
      <c r="P95" s="2">
        <f t="shared" si="2"/>
        <v>1.045476722233502E-2</v>
      </c>
      <c r="Q95" s="2"/>
      <c r="R95" s="2">
        <f t="shared" si="3"/>
        <v>1.0757803953417194E-2</v>
      </c>
    </row>
    <row r="96" spans="1:18" x14ac:dyDescent="0.25">
      <c r="A96" t="s">
        <v>659</v>
      </c>
      <c r="B96" t="s">
        <v>660</v>
      </c>
      <c r="C96">
        <v>232</v>
      </c>
      <c r="D96">
        <v>241</v>
      </c>
      <c r="E96">
        <v>0</v>
      </c>
      <c r="F96">
        <v>232</v>
      </c>
      <c r="G96">
        <v>243</v>
      </c>
      <c r="H96">
        <v>0</v>
      </c>
      <c r="J96" t="s">
        <v>659</v>
      </c>
      <c r="K96">
        <v>0.89</v>
      </c>
      <c r="L96">
        <v>-0.21</v>
      </c>
      <c r="M96">
        <v>4345.6000000000004</v>
      </c>
      <c r="N96" t="s">
        <v>1023</v>
      </c>
      <c r="P96" s="2">
        <f t="shared" si="2"/>
        <v>-2.071060382916053E-3</v>
      </c>
      <c r="Q96" s="2"/>
      <c r="R96" s="2">
        <f t="shared" si="3"/>
        <v>-2.5312960235640645E-3</v>
      </c>
    </row>
    <row r="97" spans="1:18" x14ac:dyDescent="0.25">
      <c r="A97" t="s">
        <v>717</v>
      </c>
      <c r="B97" t="s">
        <v>718</v>
      </c>
      <c r="C97">
        <v>2946</v>
      </c>
      <c r="D97">
        <v>10102</v>
      </c>
      <c r="E97">
        <v>0</v>
      </c>
      <c r="F97">
        <v>2946</v>
      </c>
      <c r="G97">
        <v>10102</v>
      </c>
      <c r="H97">
        <v>0</v>
      </c>
      <c r="J97" t="s">
        <v>717</v>
      </c>
      <c r="K97">
        <v>0.22</v>
      </c>
      <c r="L97">
        <v>-43.45</v>
      </c>
      <c r="M97">
        <v>16470.27</v>
      </c>
      <c r="N97" t="s">
        <v>1023</v>
      </c>
      <c r="P97" s="2">
        <f t="shared" si="2"/>
        <v>-0.43447982334230101</v>
      </c>
      <c r="Q97" s="2"/>
      <c r="R97" s="2">
        <f t="shared" si="3"/>
        <v>-0.43447982334230101</v>
      </c>
    </row>
    <row r="98" spans="1:18" x14ac:dyDescent="0.25">
      <c r="A98" t="s">
        <v>32</v>
      </c>
      <c r="B98" t="s">
        <v>33</v>
      </c>
      <c r="C98">
        <v>123.8</v>
      </c>
      <c r="D98">
        <v>12.4</v>
      </c>
      <c r="E98">
        <v>753.3</v>
      </c>
      <c r="F98">
        <v>123.8</v>
      </c>
      <c r="G98">
        <v>12.4</v>
      </c>
      <c r="H98">
        <v>753.3</v>
      </c>
      <c r="J98" t="s">
        <v>32</v>
      </c>
      <c r="K98">
        <v>1.86</v>
      </c>
      <c r="L98">
        <v>40.26</v>
      </c>
      <c r="M98">
        <v>2147.71</v>
      </c>
      <c r="N98" t="s">
        <v>1020</v>
      </c>
      <c r="P98" s="2">
        <f t="shared" si="2"/>
        <v>0.40261487817256514</v>
      </c>
      <c r="Q98" s="2"/>
      <c r="R98" s="2">
        <f t="shared" si="3"/>
        <v>0.40261487817256514</v>
      </c>
    </row>
    <row r="99" spans="1:18" x14ac:dyDescent="0.25">
      <c r="A99" t="s">
        <v>961</v>
      </c>
      <c r="B99" t="s">
        <v>962</v>
      </c>
      <c r="C99">
        <v>9610</v>
      </c>
      <c r="D99">
        <v>2376</v>
      </c>
      <c r="E99">
        <v>27140</v>
      </c>
      <c r="F99">
        <v>9610</v>
      </c>
      <c r="G99">
        <v>2376</v>
      </c>
      <c r="H99">
        <v>27484</v>
      </c>
      <c r="J99" t="s">
        <v>961</v>
      </c>
      <c r="K99">
        <v>7.97</v>
      </c>
      <c r="L99">
        <v>32.78</v>
      </c>
      <c r="M99">
        <v>104868.1</v>
      </c>
      <c r="N99" t="s">
        <v>1020</v>
      </c>
      <c r="P99" s="2">
        <f t="shared" si="2"/>
        <v>0.32778318668880241</v>
      </c>
      <c r="Q99" s="2"/>
      <c r="R99" s="2">
        <f t="shared" si="3"/>
        <v>0.33106349786064587</v>
      </c>
    </row>
    <row r="100" spans="1:18" x14ac:dyDescent="0.25">
      <c r="A100" t="s">
        <v>203</v>
      </c>
      <c r="B100" t="s">
        <v>204</v>
      </c>
      <c r="C100">
        <v>398</v>
      </c>
      <c r="D100">
        <v>15</v>
      </c>
      <c r="E100">
        <v>1150</v>
      </c>
      <c r="F100">
        <v>398</v>
      </c>
      <c r="G100">
        <v>15</v>
      </c>
      <c r="H100">
        <v>1150</v>
      </c>
      <c r="J100" t="s">
        <v>203</v>
      </c>
      <c r="K100">
        <v>7.14</v>
      </c>
      <c r="L100">
        <v>28.94</v>
      </c>
      <c r="M100">
        <v>5297.33</v>
      </c>
      <c r="N100" t="s">
        <v>1020</v>
      </c>
      <c r="P100" s="2">
        <f t="shared" si="2"/>
        <v>0.28939107059594171</v>
      </c>
      <c r="Q100" s="2"/>
      <c r="R100" s="2">
        <f t="shared" si="3"/>
        <v>0.28939107059594171</v>
      </c>
    </row>
    <row r="101" spans="1:18" x14ac:dyDescent="0.25">
      <c r="A101" t="s">
        <v>855</v>
      </c>
      <c r="B101" t="s">
        <v>856</v>
      </c>
      <c r="C101">
        <v>577</v>
      </c>
      <c r="D101">
        <v>734</v>
      </c>
      <c r="E101">
        <v>3636</v>
      </c>
      <c r="F101">
        <v>577</v>
      </c>
      <c r="G101">
        <v>734</v>
      </c>
      <c r="H101">
        <v>3636</v>
      </c>
      <c r="J101" t="s">
        <v>855</v>
      </c>
      <c r="K101">
        <v>3.97</v>
      </c>
      <c r="L101">
        <v>26.92</v>
      </c>
      <c r="M101">
        <v>12924.44</v>
      </c>
      <c r="N101" t="s">
        <v>1020</v>
      </c>
      <c r="P101" s="2">
        <f t="shared" si="2"/>
        <v>0.26917994125857675</v>
      </c>
      <c r="Q101" s="2"/>
      <c r="R101" s="2">
        <f t="shared" si="3"/>
        <v>0.26917994125857675</v>
      </c>
    </row>
    <row r="102" spans="1:18" x14ac:dyDescent="0.25">
      <c r="A102" t="s">
        <v>829</v>
      </c>
      <c r="B102" t="s">
        <v>830</v>
      </c>
      <c r="C102">
        <v>308.64999999999998</v>
      </c>
      <c r="D102">
        <v>0.45</v>
      </c>
      <c r="E102">
        <v>594.49</v>
      </c>
      <c r="F102">
        <v>308.64999999999998</v>
      </c>
      <c r="G102">
        <v>0.45</v>
      </c>
      <c r="H102">
        <v>627.11</v>
      </c>
      <c r="J102" t="s">
        <v>829</v>
      </c>
      <c r="K102">
        <v>2.39</v>
      </c>
      <c r="L102">
        <v>23.93</v>
      </c>
      <c r="M102">
        <v>3772.43</v>
      </c>
      <c r="N102" t="s">
        <v>1020</v>
      </c>
      <c r="P102" s="2">
        <f t="shared" si="2"/>
        <v>0.23928608350585695</v>
      </c>
      <c r="Q102" s="2"/>
      <c r="R102" s="2">
        <f t="shared" si="3"/>
        <v>0.24793302990380206</v>
      </c>
    </row>
    <row r="103" spans="1:18" x14ac:dyDescent="0.25">
      <c r="A103" t="s">
        <v>509</v>
      </c>
      <c r="B103" t="s">
        <v>510</v>
      </c>
      <c r="C103">
        <v>732.7</v>
      </c>
      <c r="D103">
        <v>0</v>
      </c>
      <c r="E103">
        <v>422.7</v>
      </c>
      <c r="F103">
        <v>732.7</v>
      </c>
      <c r="G103">
        <v>0</v>
      </c>
      <c r="H103">
        <v>422.7</v>
      </c>
      <c r="J103" t="s">
        <v>509</v>
      </c>
      <c r="K103">
        <v>5.76</v>
      </c>
      <c r="L103">
        <v>23.4</v>
      </c>
      <c r="M103">
        <v>4937.72</v>
      </c>
      <c r="N103" t="s">
        <v>1020</v>
      </c>
      <c r="P103" s="2">
        <f t="shared" si="2"/>
        <v>0.23399463720097535</v>
      </c>
      <c r="Q103" s="2"/>
      <c r="R103" s="2">
        <f t="shared" si="3"/>
        <v>0.23399463720097535</v>
      </c>
    </row>
    <row r="104" spans="1:18" x14ac:dyDescent="0.25">
      <c r="A104" t="s">
        <v>156</v>
      </c>
      <c r="B104" t="s">
        <v>157</v>
      </c>
      <c r="C104">
        <v>5492</v>
      </c>
      <c r="D104">
        <v>2996</v>
      </c>
      <c r="E104">
        <v>19441</v>
      </c>
      <c r="F104">
        <v>5492</v>
      </c>
      <c r="G104">
        <v>2996</v>
      </c>
      <c r="H104">
        <v>19853</v>
      </c>
      <c r="J104" t="s">
        <v>156</v>
      </c>
      <c r="K104">
        <v>3.99</v>
      </c>
      <c r="L104">
        <v>20.62</v>
      </c>
      <c r="M104">
        <v>106380.39</v>
      </c>
      <c r="N104" t="s">
        <v>1020</v>
      </c>
      <c r="P104" s="2">
        <f t="shared" si="2"/>
        <v>0.20621281798271279</v>
      </c>
      <c r="Q104" s="2"/>
      <c r="R104" s="2">
        <f t="shared" si="3"/>
        <v>0.21008571222572131</v>
      </c>
    </row>
    <row r="105" spans="1:18" x14ac:dyDescent="0.25">
      <c r="A105" t="s">
        <v>1003</v>
      </c>
      <c r="B105" t="s">
        <v>1004</v>
      </c>
      <c r="C105">
        <v>260</v>
      </c>
      <c r="D105">
        <v>12</v>
      </c>
      <c r="E105">
        <v>901</v>
      </c>
      <c r="F105">
        <v>260</v>
      </c>
      <c r="G105">
        <v>12</v>
      </c>
      <c r="H105">
        <v>901</v>
      </c>
      <c r="J105" t="s">
        <v>1003</v>
      </c>
      <c r="K105">
        <v>4</v>
      </c>
      <c r="L105">
        <v>20.62</v>
      </c>
      <c r="M105">
        <v>5570.97</v>
      </c>
      <c r="N105" t="s">
        <v>1020</v>
      </c>
      <c r="P105" s="2">
        <f t="shared" si="2"/>
        <v>0.2062477450067044</v>
      </c>
      <c r="Q105" s="2"/>
      <c r="R105" s="2">
        <f t="shared" si="3"/>
        <v>0.2062477450067044</v>
      </c>
    </row>
    <row r="106" spans="1:18" x14ac:dyDescent="0.25">
      <c r="A106" t="s">
        <v>845</v>
      </c>
      <c r="B106" t="s">
        <v>846</v>
      </c>
      <c r="C106">
        <v>926</v>
      </c>
      <c r="D106">
        <v>0</v>
      </c>
      <c r="E106">
        <v>3131</v>
      </c>
      <c r="F106">
        <v>926</v>
      </c>
      <c r="G106">
        <v>0</v>
      </c>
      <c r="H106">
        <v>3131</v>
      </c>
      <c r="J106" t="s">
        <v>845</v>
      </c>
      <c r="K106">
        <v>3.27</v>
      </c>
      <c r="L106">
        <v>18.14</v>
      </c>
      <c r="M106">
        <v>22366.03</v>
      </c>
      <c r="N106" t="s">
        <v>1020</v>
      </c>
      <c r="P106" s="2">
        <f t="shared" si="2"/>
        <v>0.18139115435327594</v>
      </c>
      <c r="Q106" s="2"/>
      <c r="R106" s="2">
        <f t="shared" si="3"/>
        <v>0.18139115435327594</v>
      </c>
    </row>
    <row r="107" spans="1:18" x14ac:dyDescent="0.25">
      <c r="A107" t="s">
        <v>765</v>
      </c>
      <c r="B107" t="s">
        <v>766</v>
      </c>
      <c r="C107">
        <v>1669</v>
      </c>
      <c r="D107">
        <v>142</v>
      </c>
      <c r="E107">
        <v>2501</v>
      </c>
      <c r="F107">
        <v>1669</v>
      </c>
      <c r="G107">
        <v>142</v>
      </c>
      <c r="H107">
        <v>2501</v>
      </c>
      <c r="J107" t="s">
        <v>765</v>
      </c>
      <c r="K107">
        <v>7.22</v>
      </c>
      <c r="L107">
        <v>16.79</v>
      </c>
      <c r="M107">
        <v>23985.4</v>
      </c>
      <c r="N107" t="s">
        <v>1020</v>
      </c>
      <c r="P107" s="2">
        <f t="shared" si="2"/>
        <v>0.16793549409223943</v>
      </c>
      <c r="Q107" s="2"/>
      <c r="R107" s="2">
        <f t="shared" si="3"/>
        <v>0.16793549409223943</v>
      </c>
    </row>
    <row r="108" spans="1:18" x14ac:dyDescent="0.25">
      <c r="A108" t="s">
        <v>837</v>
      </c>
      <c r="B108" t="s">
        <v>838</v>
      </c>
      <c r="C108">
        <v>2962.53</v>
      </c>
      <c r="D108">
        <v>0</v>
      </c>
      <c r="E108">
        <v>530.54999999999995</v>
      </c>
      <c r="F108">
        <v>2569.98</v>
      </c>
      <c r="G108" t="s">
        <v>164</v>
      </c>
      <c r="H108">
        <v>507.44</v>
      </c>
      <c r="J108" t="s">
        <v>837</v>
      </c>
      <c r="K108">
        <v>0</v>
      </c>
      <c r="L108">
        <v>16.71</v>
      </c>
      <c r="M108">
        <v>20907.54</v>
      </c>
      <c r="N108" t="s">
        <v>1020</v>
      </c>
      <c r="P108" s="2">
        <f t="shared" si="2"/>
        <v>0.1670727402649953</v>
      </c>
      <c r="Q108" s="2"/>
      <c r="R108" s="2" t="str">
        <f t="shared" si="3"/>
        <v>ER</v>
      </c>
    </row>
    <row r="109" spans="1:18" x14ac:dyDescent="0.25">
      <c r="A109" t="s">
        <v>463</v>
      </c>
      <c r="B109" t="s">
        <v>464</v>
      </c>
      <c r="C109">
        <v>616</v>
      </c>
      <c r="D109">
        <v>0</v>
      </c>
      <c r="E109">
        <v>629</v>
      </c>
      <c r="F109">
        <v>616</v>
      </c>
      <c r="G109">
        <v>0</v>
      </c>
      <c r="H109">
        <v>629</v>
      </c>
      <c r="J109" t="s">
        <v>463</v>
      </c>
      <c r="K109">
        <v>0</v>
      </c>
      <c r="L109">
        <v>16.37</v>
      </c>
      <c r="M109">
        <v>7605.87</v>
      </c>
      <c r="N109" t="s">
        <v>1020</v>
      </c>
      <c r="P109" s="2">
        <f t="shared" si="2"/>
        <v>0.16368936098040066</v>
      </c>
      <c r="Q109" s="2"/>
      <c r="R109" s="2">
        <f t="shared" si="3"/>
        <v>0.16368936098040066</v>
      </c>
    </row>
    <row r="110" spans="1:18" x14ac:dyDescent="0.25">
      <c r="A110" t="s">
        <v>535</v>
      </c>
      <c r="B110" t="s">
        <v>536</v>
      </c>
      <c r="C110">
        <v>526.29999999999995</v>
      </c>
      <c r="D110">
        <v>204.31</v>
      </c>
      <c r="E110">
        <v>575</v>
      </c>
      <c r="F110">
        <v>526.29999999999995</v>
      </c>
      <c r="G110">
        <v>204.31</v>
      </c>
      <c r="H110" t="s">
        <v>164</v>
      </c>
      <c r="J110" t="s">
        <v>535</v>
      </c>
      <c r="K110">
        <v>0</v>
      </c>
      <c r="L110">
        <v>16.149999999999999</v>
      </c>
      <c r="M110">
        <v>5553.63</v>
      </c>
      <c r="N110" t="s">
        <v>1020</v>
      </c>
      <c r="P110" s="2">
        <f t="shared" si="2"/>
        <v>0.16151418081507049</v>
      </c>
      <c r="Q110" s="2"/>
      <c r="R110" s="2" t="str">
        <f t="shared" si="3"/>
        <v>ER</v>
      </c>
    </row>
    <row r="111" spans="1:18" x14ac:dyDescent="0.25">
      <c r="A111" t="s">
        <v>120</v>
      </c>
      <c r="B111" t="s">
        <v>121</v>
      </c>
      <c r="C111">
        <v>6091</v>
      </c>
      <c r="D111">
        <v>4741</v>
      </c>
      <c r="E111">
        <v>31883</v>
      </c>
      <c r="F111">
        <v>6091</v>
      </c>
      <c r="G111">
        <v>4741</v>
      </c>
      <c r="H111">
        <v>31883</v>
      </c>
      <c r="J111" t="s">
        <v>120</v>
      </c>
      <c r="K111">
        <v>3.03</v>
      </c>
      <c r="L111">
        <v>16.13</v>
      </c>
      <c r="M111">
        <v>206042.82</v>
      </c>
      <c r="N111" t="s">
        <v>1020</v>
      </c>
      <c r="P111" s="2">
        <f t="shared" si="2"/>
        <v>0.16129171596467182</v>
      </c>
      <c r="Q111" s="2"/>
      <c r="R111" s="2">
        <f t="shared" si="3"/>
        <v>0.16129171596467182</v>
      </c>
    </row>
    <row r="112" spans="1:18" x14ac:dyDescent="0.25">
      <c r="A112" t="s">
        <v>915</v>
      </c>
      <c r="B112" t="s">
        <v>916</v>
      </c>
      <c r="C112">
        <v>231.3</v>
      </c>
      <c r="D112">
        <v>6</v>
      </c>
      <c r="E112">
        <v>300.3</v>
      </c>
      <c r="F112">
        <v>231.3</v>
      </c>
      <c r="G112">
        <v>6</v>
      </c>
      <c r="H112">
        <v>300.3</v>
      </c>
      <c r="J112" t="s">
        <v>915</v>
      </c>
      <c r="K112">
        <v>6.87</v>
      </c>
      <c r="L112">
        <v>15.58</v>
      </c>
      <c r="M112">
        <v>3373.16</v>
      </c>
      <c r="N112" t="s">
        <v>1020</v>
      </c>
      <c r="P112" s="2">
        <f t="shared" si="2"/>
        <v>0.15581828315288929</v>
      </c>
      <c r="Q112" s="2"/>
      <c r="R112" s="2">
        <f t="shared" si="3"/>
        <v>0.15581828315288929</v>
      </c>
    </row>
    <row r="113" spans="1:18" x14ac:dyDescent="0.25">
      <c r="A113" t="s">
        <v>923</v>
      </c>
      <c r="B113" t="s">
        <v>924</v>
      </c>
      <c r="C113">
        <v>2794</v>
      </c>
      <c r="D113">
        <v>82</v>
      </c>
      <c r="E113">
        <v>5537</v>
      </c>
      <c r="F113">
        <v>2794</v>
      </c>
      <c r="G113">
        <v>82</v>
      </c>
      <c r="H113">
        <v>5537</v>
      </c>
      <c r="J113" t="s">
        <v>923</v>
      </c>
      <c r="K113">
        <v>4.5599999999999996</v>
      </c>
      <c r="L113">
        <v>14.88</v>
      </c>
      <c r="M113">
        <v>55454.02</v>
      </c>
      <c r="N113" t="s">
        <v>1020</v>
      </c>
      <c r="P113" s="2">
        <f t="shared" si="2"/>
        <v>0.14875386852026237</v>
      </c>
      <c r="Q113" s="2"/>
      <c r="R113" s="2">
        <f t="shared" si="3"/>
        <v>0.14875386852026237</v>
      </c>
    </row>
    <row r="114" spans="1:18" x14ac:dyDescent="0.25">
      <c r="A114" t="s">
        <v>649</v>
      </c>
      <c r="B114" t="s">
        <v>650</v>
      </c>
      <c r="C114">
        <v>627.14</v>
      </c>
      <c r="D114">
        <v>396</v>
      </c>
      <c r="E114">
        <v>1739.41</v>
      </c>
      <c r="F114">
        <v>627.14</v>
      </c>
      <c r="G114">
        <v>396</v>
      </c>
      <c r="H114">
        <v>1739.41</v>
      </c>
      <c r="J114" t="s">
        <v>649</v>
      </c>
      <c r="K114">
        <v>4.2300000000000004</v>
      </c>
      <c r="L114">
        <v>14.77</v>
      </c>
      <c r="M114">
        <v>13337.51</v>
      </c>
      <c r="N114" t="s">
        <v>1020</v>
      </c>
      <c r="P114" s="2">
        <f t="shared" si="2"/>
        <v>0.1477449688884957</v>
      </c>
      <c r="Q114" s="2"/>
      <c r="R114" s="2">
        <f t="shared" si="3"/>
        <v>0.1477449688884957</v>
      </c>
    </row>
    <row r="115" spans="1:18" x14ac:dyDescent="0.25">
      <c r="A115" t="s">
        <v>134</v>
      </c>
      <c r="B115" t="s">
        <v>135</v>
      </c>
      <c r="C115">
        <v>1301</v>
      </c>
      <c r="D115">
        <v>75</v>
      </c>
      <c r="E115">
        <v>3757</v>
      </c>
      <c r="F115">
        <v>1301</v>
      </c>
      <c r="G115">
        <v>75</v>
      </c>
      <c r="H115">
        <v>3757</v>
      </c>
      <c r="J115" t="s">
        <v>134</v>
      </c>
      <c r="K115">
        <v>3.21</v>
      </c>
      <c r="L115">
        <v>14.56</v>
      </c>
      <c r="M115">
        <v>34222.370000000003</v>
      </c>
      <c r="N115" t="s">
        <v>1020</v>
      </c>
      <c r="P115" s="2">
        <f t="shared" si="2"/>
        <v>0.14560651410174105</v>
      </c>
      <c r="Q115" s="2"/>
      <c r="R115" s="2">
        <f t="shared" si="3"/>
        <v>0.14560651410174105</v>
      </c>
    </row>
    <row r="116" spans="1:18" x14ac:dyDescent="0.25">
      <c r="A116" t="s">
        <v>187</v>
      </c>
      <c r="B116" t="s">
        <v>188</v>
      </c>
      <c r="C116">
        <v>709</v>
      </c>
      <c r="D116">
        <v>-852</v>
      </c>
      <c r="E116">
        <v>0</v>
      </c>
      <c r="F116">
        <v>709</v>
      </c>
      <c r="G116">
        <v>438</v>
      </c>
      <c r="H116">
        <v>1307</v>
      </c>
      <c r="J116" t="s">
        <v>187</v>
      </c>
      <c r="K116">
        <v>6.18</v>
      </c>
      <c r="L116">
        <v>14.5</v>
      </c>
      <c r="M116">
        <v>10767.04</v>
      </c>
      <c r="N116" t="s">
        <v>1020</v>
      </c>
      <c r="P116" s="2">
        <f t="shared" si="2"/>
        <v>0.14497949297114154</v>
      </c>
      <c r="Q116" s="2"/>
      <c r="R116" s="2">
        <f t="shared" si="3"/>
        <v>0.14655838559158318</v>
      </c>
    </row>
    <row r="117" spans="1:18" x14ac:dyDescent="0.25">
      <c r="A117" t="s">
        <v>265</v>
      </c>
      <c r="B117" t="s">
        <v>266</v>
      </c>
      <c r="C117">
        <v>577</v>
      </c>
      <c r="D117">
        <v>7</v>
      </c>
      <c r="E117">
        <v>1624</v>
      </c>
      <c r="F117">
        <v>577</v>
      </c>
      <c r="G117">
        <v>7</v>
      </c>
      <c r="H117">
        <v>1624</v>
      </c>
      <c r="J117" t="s">
        <v>265</v>
      </c>
      <c r="K117">
        <v>3.51</v>
      </c>
      <c r="L117">
        <v>14.3</v>
      </c>
      <c r="M117">
        <v>15342.67</v>
      </c>
      <c r="N117" t="s">
        <v>1020</v>
      </c>
      <c r="P117" s="2">
        <f t="shared" si="2"/>
        <v>0.1429998820283562</v>
      </c>
      <c r="Q117" s="2"/>
      <c r="R117" s="2">
        <f t="shared" si="3"/>
        <v>0.1429998820283562</v>
      </c>
    </row>
    <row r="118" spans="1:18" x14ac:dyDescent="0.25">
      <c r="A118" t="s">
        <v>753</v>
      </c>
      <c r="B118" t="s">
        <v>754</v>
      </c>
      <c r="C118">
        <v>2198</v>
      </c>
      <c r="D118">
        <v>91</v>
      </c>
      <c r="E118">
        <v>4274</v>
      </c>
      <c r="F118">
        <v>2198</v>
      </c>
      <c r="G118">
        <v>91</v>
      </c>
      <c r="H118">
        <v>4274</v>
      </c>
      <c r="J118" t="s">
        <v>753</v>
      </c>
      <c r="K118">
        <v>4.37</v>
      </c>
      <c r="L118">
        <v>14.3</v>
      </c>
      <c r="M118">
        <v>44609.04</v>
      </c>
      <c r="N118" t="s">
        <v>1020</v>
      </c>
      <c r="P118" s="2">
        <f t="shared" si="2"/>
        <v>0.14304275545943154</v>
      </c>
      <c r="Q118" s="2"/>
      <c r="R118" s="2">
        <f t="shared" si="3"/>
        <v>0.14304275545943154</v>
      </c>
    </row>
    <row r="119" spans="1:18" x14ac:dyDescent="0.25">
      <c r="A119" t="s">
        <v>553</v>
      </c>
      <c r="B119" t="s">
        <v>554</v>
      </c>
      <c r="C119">
        <v>75</v>
      </c>
      <c r="D119">
        <v>0</v>
      </c>
      <c r="E119">
        <v>1192</v>
      </c>
      <c r="F119">
        <v>75</v>
      </c>
      <c r="G119">
        <v>0</v>
      </c>
      <c r="H119">
        <v>1192</v>
      </c>
      <c r="J119" t="s">
        <v>553</v>
      </c>
      <c r="K119">
        <v>0.73</v>
      </c>
      <c r="L119">
        <v>13.13</v>
      </c>
      <c r="M119">
        <v>9650.25</v>
      </c>
      <c r="N119" t="s">
        <v>1020</v>
      </c>
      <c r="P119" s="2">
        <f t="shared" si="2"/>
        <v>0.131291935442087</v>
      </c>
      <c r="Q119" s="2"/>
      <c r="R119" s="2">
        <f t="shared" si="3"/>
        <v>0.131291935442087</v>
      </c>
    </row>
    <row r="120" spans="1:18" x14ac:dyDescent="0.25">
      <c r="A120" t="s">
        <v>575</v>
      </c>
      <c r="B120" t="s">
        <v>576</v>
      </c>
      <c r="C120">
        <v>305</v>
      </c>
      <c r="D120">
        <v>-3</v>
      </c>
      <c r="E120">
        <v>625</v>
      </c>
      <c r="F120">
        <v>305</v>
      </c>
      <c r="G120">
        <v>-3</v>
      </c>
      <c r="H120">
        <v>625</v>
      </c>
      <c r="J120" t="s">
        <v>575</v>
      </c>
      <c r="K120">
        <v>4.3499999999999996</v>
      </c>
      <c r="L120">
        <v>13.13</v>
      </c>
      <c r="M120">
        <v>7108.13</v>
      </c>
      <c r="N120" t="s">
        <v>1020</v>
      </c>
      <c r="P120" s="2">
        <f t="shared" si="2"/>
        <v>0.13125815087793835</v>
      </c>
      <c r="Q120" s="2"/>
      <c r="R120" s="2">
        <f t="shared" si="3"/>
        <v>0.13125815087793835</v>
      </c>
    </row>
    <row r="121" spans="1:18" x14ac:dyDescent="0.25">
      <c r="A121" t="s">
        <v>429</v>
      </c>
      <c r="B121" t="s">
        <v>430</v>
      </c>
      <c r="C121">
        <v>678</v>
      </c>
      <c r="D121">
        <v>0</v>
      </c>
      <c r="E121">
        <v>504</v>
      </c>
      <c r="F121">
        <v>678</v>
      </c>
      <c r="G121">
        <v>0</v>
      </c>
      <c r="H121">
        <v>528</v>
      </c>
      <c r="J121" t="s">
        <v>429</v>
      </c>
      <c r="K121">
        <v>6.64</v>
      </c>
      <c r="L121">
        <v>12.9</v>
      </c>
      <c r="M121">
        <v>9163.4599999999991</v>
      </c>
      <c r="N121" t="s">
        <v>1020</v>
      </c>
      <c r="P121" s="2">
        <f t="shared" si="2"/>
        <v>0.12899057779485043</v>
      </c>
      <c r="Q121" s="2"/>
      <c r="R121" s="2">
        <f t="shared" si="3"/>
        <v>0.1316096758211418</v>
      </c>
    </row>
    <row r="122" spans="1:18" x14ac:dyDescent="0.25">
      <c r="A122" t="s">
        <v>76</v>
      </c>
      <c r="B122" t="s">
        <v>77</v>
      </c>
      <c r="C122">
        <v>502</v>
      </c>
      <c r="D122">
        <v>209</v>
      </c>
      <c r="E122">
        <v>2038</v>
      </c>
      <c r="F122">
        <v>502</v>
      </c>
      <c r="G122">
        <v>3</v>
      </c>
      <c r="H122">
        <v>2038</v>
      </c>
      <c r="J122" t="s">
        <v>76</v>
      </c>
      <c r="K122">
        <v>2.77</v>
      </c>
      <c r="L122">
        <v>12.7</v>
      </c>
      <c r="M122">
        <v>18355.13</v>
      </c>
      <c r="N122" t="s">
        <v>1020</v>
      </c>
      <c r="P122" s="2">
        <f t="shared" si="2"/>
        <v>0.1269944696659735</v>
      </c>
      <c r="Q122" s="2"/>
      <c r="R122" s="2">
        <f t="shared" si="3"/>
        <v>0.1382174901512547</v>
      </c>
    </row>
    <row r="123" spans="1:18" x14ac:dyDescent="0.25">
      <c r="A123" t="s">
        <v>937</v>
      </c>
      <c r="B123" t="s">
        <v>938</v>
      </c>
      <c r="C123">
        <v>926.52</v>
      </c>
      <c r="D123">
        <v>10.29</v>
      </c>
      <c r="E123">
        <v>0</v>
      </c>
      <c r="F123">
        <v>926.52</v>
      </c>
      <c r="G123">
        <v>10.29</v>
      </c>
      <c r="H123" t="s">
        <v>164</v>
      </c>
      <c r="J123" t="s">
        <v>937</v>
      </c>
      <c r="K123">
        <v>6.91</v>
      </c>
      <c r="L123">
        <v>12.55</v>
      </c>
      <c r="M123">
        <v>7302.53</v>
      </c>
      <c r="N123" t="s">
        <v>1020</v>
      </c>
      <c r="P123" s="2">
        <f t="shared" si="2"/>
        <v>0.12546747497100322</v>
      </c>
      <c r="Q123" s="2"/>
      <c r="R123" s="2" t="str">
        <f t="shared" si="3"/>
        <v>ER</v>
      </c>
    </row>
    <row r="124" spans="1:18" x14ac:dyDescent="0.25">
      <c r="A124" t="s">
        <v>723</v>
      </c>
      <c r="B124" t="s">
        <v>724</v>
      </c>
      <c r="C124">
        <v>301</v>
      </c>
      <c r="D124">
        <v>17.899999999999999</v>
      </c>
      <c r="E124">
        <v>308.60000000000002</v>
      </c>
      <c r="F124">
        <v>301</v>
      </c>
      <c r="G124">
        <v>17.899999999999999</v>
      </c>
      <c r="H124">
        <v>308.60000000000002</v>
      </c>
      <c r="J124" t="s">
        <v>723</v>
      </c>
      <c r="K124">
        <v>6.22</v>
      </c>
      <c r="L124">
        <v>12.22</v>
      </c>
      <c r="M124">
        <v>4843.9399999999996</v>
      </c>
      <c r="N124" t="s">
        <v>1020</v>
      </c>
      <c r="P124" s="2">
        <f t="shared" si="2"/>
        <v>0.12215262781950233</v>
      </c>
      <c r="Q124" s="2"/>
      <c r="R124" s="2">
        <f t="shared" si="3"/>
        <v>0.12215262781950233</v>
      </c>
    </row>
    <row r="125" spans="1:18" x14ac:dyDescent="0.25">
      <c r="A125" t="s">
        <v>421</v>
      </c>
      <c r="B125" t="s">
        <v>422</v>
      </c>
      <c r="C125">
        <v>2267</v>
      </c>
      <c r="D125">
        <v>1447</v>
      </c>
      <c r="E125">
        <v>7474</v>
      </c>
      <c r="F125">
        <v>2267</v>
      </c>
      <c r="G125">
        <v>1447</v>
      </c>
      <c r="H125">
        <v>8282</v>
      </c>
      <c r="J125" t="s">
        <v>421</v>
      </c>
      <c r="K125">
        <v>2.5299999999999998</v>
      </c>
      <c r="L125">
        <v>12.21</v>
      </c>
      <c r="M125">
        <v>67952.95</v>
      </c>
      <c r="N125" t="s">
        <v>1020</v>
      </c>
      <c r="P125" s="2">
        <f t="shared" si="2"/>
        <v>0.12205503955310255</v>
      </c>
      <c r="Q125" s="2"/>
      <c r="R125" s="2">
        <f t="shared" si="3"/>
        <v>0.13394561972659025</v>
      </c>
    </row>
    <row r="126" spans="1:18" x14ac:dyDescent="0.25">
      <c r="A126" t="s">
        <v>523</v>
      </c>
      <c r="B126" t="s">
        <v>524</v>
      </c>
      <c r="C126">
        <v>12498</v>
      </c>
      <c r="D126">
        <v>7650</v>
      </c>
      <c r="E126">
        <v>30007</v>
      </c>
      <c r="F126">
        <v>12498</v>
      </c>
      <c r="G126">
        <v>7650</v>
      </c>
      <c r="H126">
        <v>30007</v>
      </c>
      <c r="J126" t="s">
        <v>523</v>
      </c>
      <c r="K126">
        <v>3.83</v>
      </c>
      <c r="L126">
        <v>12.16</v>
      </c>
      <c r="M126">
        <v>286602.96999999997</v>
      </c>
      <c r="N126" t="s">
        <v>1020</v>
      </c>
      <c r="P126" s="2">
        <f t="shared" si="2"/>
        <v>0.12161423170178594</v>
      </c>
      <c r="Q126" s="2"/>
      <c r="R126" s="2">
        <f t="shared" si="3"/>
        <v>0.12161423170178594</v>
      </c>
    </row>
    <row r="127" spans="1:18" x14ac:dyDescent="0.25">
      <c r="A127" t="s">
        <v>335</v>
      </c>
      <c r="B127" t="s">
        <v>336</v>
      </c>
      <c r="C127">
        <v>171</v>
      </c>
      <c r="D127">
        <v>0</v>
      </c>
      <c r="E127">
        <v>1060</v>
      </c>
      <c r="F127">
        <v>171</v>
      </c>
      <c r="G127">
        <v>0</v>
      </c>
      <c r="H127">
        <v>1060</v>
      </c>
      <c r="J127" t="s">
        <v>335</v>
      </c>
      <c r="K127">
        <v>1.1299999999999999</v>
      </c>
      <c r="L127">
        <v>11.2</v>
      </c>
      <c r="M127">
        <v>10991.94</v>
      </c>
      <c r="N127" t="s">
        <v>1020</v>
      </c>
      <c r="P127" s="2">
        <f t="shared" si="2"/>
        <v>0.11199114987891128</v>
      </c>
      <c r="Q127" s="2"/>
      <c r="R127" s="2">
        <f t="shared" si="3"/>
        <v>0.11199114987891128</v>
      </c>
    </row>
    <row r="128" spans="1:18" x14ac:dyDescent="0.25">
      <c r="A128" t="s">
        <v>641</v>
      </c>
      <c r="B128" t="s">
        <v>642</v>
      </c>
      <c r="C128">
        <v>2652</v>
      </c>
      <c r="D128">
        <v>497</v>
      </c>
      <c r="E128">
        <v>6091</v>
      </c>
      <c r="F128">
        <v>2652</v>
      </c>
      <c r="G128">
        <v>497</v>
      </c>
      <c r="H128">
        <v>6091</v>
      </c>
      <c r="J128" t="s">
        <v>641</v>
      </c>
      <c r="K128">
        <v>2.9</v>
      </c>
      <c r="L128">
        <v>10.84</v>
      </c>
      <c r="M128">
        <v>76096.67</v>
      </c>
      <c r="N128" t="s">
        <v>1020</v>
      </c>
      <c r="P128" s="2">
        <f t="shared" si="2"/>
        <v>0.10836216617625975</v>
      </c>
      <c r="Q128" s="2"/>
      <c r="R128" s="2">
        <f t="shared" si="3"/>
        <v>0.10836216617625975</v>
      </c>
    </row>
    <row r="129" spans="1:18" x14ac:dyDescent="0.25">
      <c r="A129" t="s">
        <v>979</v>
      </c>
      <c r="B129" t="s">
        <v>980</v>
      </c>
      <c r="C129">
        <v>345.8</v>
      </c>
      <c r="D129">
        <v>35.9</v>
      </c>
      <c r="E129">
        <v>618.1</v>
      </c>
      <c r="F129">
        <v>345.8</v>
      </c>
      <c r="G129">
        <v>35.9</v>
      </c>
      <c r="H129">
        <v>618.1</v>
      </c>
      <c r="J129" t="s">
        <v>979</v>
      </c>
      <c r="K129">
        <v>4.16</v>
      </c>
      <c r="L129">
        <v>10.45</v>
      </c>
      <c r="M129">
        <v>8883.66</v>
      </c>
      <c r="N129" t="s">
        <v>1020</v>
      </c>
      <c r="P129" s="2">
        <f t="shared" si="2"/>
        <v>0.10446144944763759</v>
      </c>
      <c r="Q129" s="2"/>
      <c r="R129" s="2">
        <f t="shared" si="3"/>
        <v>0.10446144944763759</v>
      </c>
    </row>
    <row r="130" spans="1:18" x14ac:dyDescent="0.25">
      <c r="A130" t="s">
        <v>691</v>
      </c>
      <c r="B130" t="s">
        <v>692</v>
      </c>
      <c r="C130">
        <v>602.29999999999995</v>
      </c>
      <c r="D130">
        <v>439.8</v>
      </c>
      <c r="E130">
        <v>1539.6</v>
      </c>
      <c r="F130">
        <v>602.29999999999995</v>
      </c>
      <c r="G130">
        <v>439.8</v>
      </c>
      <c r="H130">
        <v>1539.6</v>
      </c>
      <c r="J130" t="s">
        <v>691</v>
      </c>
      <c r="K130">
        <v>3.53</v>
      </c>
      <c r="L130">
        <v>10.31</v>
      </c>
      <c r="M130">
        <v>16506.849999999999</v>
      </c>
      <c r="N130" t="s">
        <v>1020</v>
      </c>
      <c r="P130" s="2">
        <f t="shared" si="2"/>
        <v>0.1031147675056113</v>
      </c>
      <c r="Q130" s="2"/>
      <c r="R130" s="2">
        <f t="shared" si="3"/>
        <v>0.1031147675056113</v>
      </c>
    </row>
    <row r="131" spans="1:18" x14ac:dyDescent="0.25">
      <c r="A131" t="s">
        <v>375</v>
      </c>
      <c r="B131" t="s">
        <v>376</v>
      </c>
      <c r="C131">
        <v>800</v>
      </c>
      <c r="D131">
        <v>242</v>
      </c>
      <c r="E131">
        <v>850</v>
      </c>
      <c r="F131">
        <v>800</v>
      </c>
      <c r="G131">
        <v>242</v>
      </c>
      <c r="H131">
        <v>850</v>
      </c>
      <c r="J131" t="s">
        <v>375</v>
      </c>
      <c r="K131">
        <v>5.6</v>
      </c>
      <c r="L131">
        <v>10.27</v>
      </c>
      <c r="M131">
        <v>13713.98</v>
      </c>
      <c r="N131" t="s">
        <v>1020</v>
      </c>
      <c r="P131" s="2">
        <f t="shared" si="2"/>
        <v>0.10266895532879587</v>
      </c>
      <c r="Q131" s="2"/>
      <c r="R131" s="2">
        <f t="shared" si="3"/>
        <v>0.10266895532879587</v>
      </c>
    </row>
    <row r="132" spans="1:18" x14ac:dyDescent="0.25">
      <c r="A132" t="s">
        <v>791</v>
      </c>
      <c r="B132" t="s">
        <v>792</v>
      </c>
      <c r="C132">
        <v>669</v>
      </c>
      <c r="D132">
        <v>490</v>
      </c>
      <c r="E132">
        <v>911</v>
      </c>
      <c r="F132">
        <v>669</v>
      </c>
      <c r="G132">
        <v>490</v>
      </c>
      <c r="H132">
        <v>940</v>
      </c>
      <c r="J132" t="s">
        <v>791</v>
      </c>
      <c r="K132">
        <v>5.58</v>
      </c>
      <c r="L132">
        <v>10.24</v>
      </c>
      <c r="M132">
        <v>10647.11</v>
      </c>
      <c r="N132" t="s">
        <v>1020</v>
      </c>
      <c r="P132" s="2">
        <f t="shared" si="2"/>
        <v>0.10237519852805127</v>
      </c>
      <c r="Q132" s="2"/>
      <c r="R132" s="2">
        <f t="shared" si="3"/>
        <v>0.10509894234210033</v>
      </c>
    </row>
    <row r="133" spans="1:18" x14ac:dyDescent="0.25">
      <c r="A133" t="s">
        <v>529</v>
      </c>
      <c r="B133" t="s">
        <v>530</v>
      </c>
      <c r="C133">
        <v>820</v>
      </c>
      <c r="D133">
        <v>455</v>
      </c>
      <c r="E133">
        <v>821</v>
      </c>
      <c r="F133">
        <v>820</v>
      </c>
      <c r="G133">
        <v>455</v>
      </c>
      <c r="H133">
        <v>821</v>
      </c>
      <c r="J133" t="s">
        <v>529</v>
      </c>
      <c r="K133">
        <v>6.08</v>
      </c>
      <c r="L133">
        <v>9.98</v>
      </c>
      <c r="M133">
        <v>11879.39</v>
      </c>
      <c r="N133" t="s">
        <v>1020</v>
      </c>
      <c r="P133" s="2">
        <f t="shared" si="2"/>
        <v>9.9836776130760932E-2</v>
      </c>
      <c r="Q133" s="2"/>
      <c r="R133" s="2">
        <f t="shared" si="3"/>
        <v>9.9836776130760932E-2</v>
      </c>
    </row>
    <row r="134" spans="1:18" x14ac:dyDescent="0.25">
      <c r="A134" t="s">
        <v>613</v>
      </c>
      <c r="B134" t="s">
        <v>614</v>
      </c>
      <c r="C134">
        <v>1820</v>
      </c>
      <c r="D134">
        <v>972</v>
      </c>
      <c r="E134">
        <v>2285</v>
      </c>
      <c r="F134">
        <v>1820</v>
      </c>
      <c r="G134">
        <v>972</v>
      </c>
      <c r="H134">
        <v>2285</v>
      </c>
      <c r="J134" t="s">
        <v>613</v>
      </c>
      <c r="K134">
        <v>5.04</v>
      </c>
      <c r="L134">
        <v>9.4499999999999993</v>
      </c>
      <c r="M134">
        <v>33144.410000000003</v>
      </c>
      <c r="N134" t="s">
        <v>1020</v>
      </c>
      <c r="P134" s="2">
        <f t="shared" ref="P134:P197" si="4">IFERROR((C134+E134-D134)/M134,"ER")</f>
        <v>9.4525743556756622E-2</v>
      </c>
      <c r="Q134" s="2"/>
      <c r="R134" s="2">
        <f t="shared" ref="R134:R197" si="5">IFERROR((F134+H134-G134)/M134,"ER")</f>
        <v>9.4525743556756622E-2</v>
      </c>
    </row>
    <row r="135" spans="1:18" x14ac:dyDescent="0.25">
      <c r="A135" t="s">
        <v>128</v>
      </c>
      <c r="B135" t="s">
        <v>129</v>
      </c>
      <c r="C135">
        <v>528.4</v>
      </c>
      <c r="D135">
        <v>22.6</v>
      </c>
      <c r="E135">
        <v>472.5</v>
      </c>
      <c r="F135">
        <v>528.4</v>
      </c>
      <c r="G135">
        <v>22.6</v>
      </c>
      <c r="H135">
        <v>472.5</v>
      </c>
      <c r="J135" t="s">
        <v>128</v>
      </c>
      <c r="K135">
        <v>5.15</v>
      </c>
      <c r="L135">
        <v>9.42</v>
      </c>
      <c r="M135">
        <v>10386.120000000001</v>
      </c>
      <c r="N135" t="s">
        <v>1020</v>
      </c>
      <c r="P135" s="2">
        <f t="shared" si="4"/>
        <v>9.4193019144781676E-2</v>
      </c>
      <c r="Q135" s="2"/>
      <c r="R135" s="2">
        <f t="shared" si="5"/>
        <v>9.4193019144781676E-2</v>
      </c>
    </row>
    <row r="136" spans="1:18" x14ac:dyDescent="0.25">
      <c r="A136" t="s">
        <v>501</v>
      </c>
      <c r="B136" t="s">
        <v>502</v>
      </c>
      <c r="C136">
        <v>707.8</v>
      </c>
      <c r="D136">
        <v>2.38</v>
      </c>
      <c r="E136">
        <v>0</v>
      </c>
      <c r="F136">
        <v>707.81</v>
      </c>
      <c r="G136" t="s">
        <v>164</v>
      </c>
      <c r="H136" t="s">
        <v>164</v>
      </c>
      <c r="J136" t="s">
        <v>501</v>
      </c>
      <c r="K136">
        <v>9.48</v>
      </c>
      <c r="L136">
        <v>9.39</v>
      </c>
      <c r="M136">
        <v>7513.65</v>
      </c>
      <c r="N136" t="s">
        <v>1020</v>
      </c>
      <c r="P136" s="2">
        <f t="shared" si="4"/>
        <v>9.3885129065101519E-2</v>
      </c>
      <c r="Q136" s="2"/>
      <c r="R136" s="2" t="str">
        <f t="shared" si="5"/>
        <v>ER</v>
      </c>
    </row>
    <row r="137" spans="1:18" x14ac:dyDescent="0.25">
      <c r="A137" t="s">
        <v>60</v>
      </c>
      <c r="B137" t="s">
        <v>61</v>
      </c>
      <c r="C137">
        <v>786</v>
      </c>
      <c r="D137">
        <v>1547</v>
      </c>
      <c r="E137">
        <v>3569</v>
      </c>
      <c r="F137">
        <v>786</v>
      </c>
      <c r="G137">
        <v>1547</v>
      </c>
      <c r="H137">
        <v>3569</v>
      </c>
      <c r="J137" t="s">
        <v>60</v>
      </c>
      <c r="K137">
        <v>2.23</v>
      </c>
      <c r="L137">
        <v>9.19</v>
      </c>
      <c r="M137">
        <v>30551.85</v>
      </c>
      <c r="N137" t="s">
        <v>1020</v>
      </c>
      <c r="P137" s="2">
        <f t="shared" si="4"/>
        <v>9.1909327913039643E-2</v>
      </c>
      <c r="Q137" s="2"/>
      <c r="R137" s="2">
        <f t="shared" si="5"/>
        <v>9.1909327913039643E-2</v>
      </c>
    </row>
    <row r="138" spans="1:18" x14ac:dyDescent="0.25">
      <c r="A138" t="s">
        <v>42</v>
      </c>
      <c r="B138" t="s">
        <v>43</v>
      </c>
      <c r="C138">
        <v>771</v>
      </c>
      <c r="D138">
        <v>46</v>
      </c>
      <c r="E138">
        <v>1586</v>
      </c>
      <c r="F138">
        <v>771</v>
      </c>
      <c r="G138">
        <v>46</v>
      </c>
      <c r="H138">
        <v>1586</v>
      </c>
      <c r="J138" t="s">
        <v>42</v>
      </c>
      <c r="K138">
        <v>3.11</v>
      </c>
      <c r="L138">
        <v>8.93</v>
      </c>
      <c r="M138">
        <v>25883.3</v>
      </c>
      <c r="N138" t="s">
        <v>1020</v>
      </c>
      <c r="P138" s="2">
        <f t="shared" si="4"/>
        <v>8.928536933080404E-2</v>
      </c>
      <c r="Q138" s="2"/>
      <c r="R138" s="2">
        <f t="shared" si="5"/>
        <v>8.928536933080404E-2</v>
      </c>
    </row>
    <row r="139" spans="1:18" x14ac:dyDescent="0.25">
      <c r="A139" t="s">
        <v>735</v>
      </c>
      <c r="B139" t="s">
        <v>736</v>
      </c>
      <c r="C139">
        <v>609.4</v>
      </c>
      <c r="D139">
        <v>40.9</v>
      </c>
      <c r="E139">
        <v>359.2</v>
      </c>
      <c r="F139">
        <v>609.4</v>
      </c>
      <c r="G139">
        <v>40.9</v>
      </c>
      <c r="H139">
        <v>359.2</v>
      </c>
      <c r="J139" t="s">
        <v>735</v>
      </c>
      <c r="K139">
        <v>5.39</v>
      </c>
      <c r="L139">
        <v>8.17</v>
      </c>
      <c r="M139">
        <v>11357.04</v>
      </c>
      <c r="N139" t="s">
        <v>1020</v>
      </c>
      <c r="P139" s="2">
        <f t="shared" si="4"/>
        <v>8.1685016518388581E-2</v>
      </c>
      <c r="Q139" s="2"/>
      <c r="R139" s="2">
        <f t="shared" si="5"/>
        <v>8.1685016518388581E-2</v>
      </c>
    </row>
    <row r="140" spans="1:18" x14ac:dyDescent="0.25">
      <c r="A140" t="s">
        <v>887</v>
      </c>
      <c r="B140" t="s">
        <v>888</v>
      </c>
      <c r="C140">
        <v>849</v>
      </c>
      <c r="D140">
        <v>181</v>
      </c>
      <c r="E140">
        <v>1598</v>
      </c>
      <c r="F140">
        <v>849</v>
      </c>
      <c r="G140">
        <v>181</v>
      </c>
      <c r="H140">
        <v>1598</v>
      </c>
      <c r="J140" t="s">
        <v>887</v>
      </c>
      <c r="K140">
        <v>2.98</v>
      </c>
      <c r="L140">
        <v>7.86</v>
      </c>
      <c r="M140">
        <v>28831.84</v>
      </c>
      <c r="N140" t="s">
        <v>1020</v>
      </c>
      <c r="P140" s="2">
        <f t="shared" si="4"/>
        <v>7.8593665891597622E-2</v>
      </c>
      <c r="Q140" s="2"/>
      <c r="R140" s="2">
        <f t="shared" si="5"/>
        <v>7.8593665891597622E-2</v>
      </c>
    </row>
    <row r="141" spans="1:18" x14ac:dyDescent="0.25">
      <c r="A141" t="s">
        <v>114</v>
      </c>
      <c r="B141" t="s">
        <v>115</v>
      </c>
      <c r="C141">
        <v>1450</v>
      </c>
      <c r="D141">
        <v>83</v>
      </c>
      <c r="E141">
        <v>4356</v>
      </c>
      <c r="F141">
        <v>1450</v>
      </c>
      <c r="G141">
        <v>83</v>
      </c>
      <c r="H141" t="s">
        <v>164</v>
      </c>
      <c r="J141" t="s">
        <v>114</v>
      </c>
      <c r="K141">
        <v>1.81</v>
      </c>
      <c r="L141">
        <v>7.47</v>
      </c>
      <c r="M141">
        <v>76636</v>
      </c>
      <c r="N141" t="s">
        <v>1020</v>
      </c>
      <c r="P141" s="2">
        <f t="shared" si="4"/>
        <v>7.4677697165822857E-2</v>
      </c>
      <c r="Q141" s="2"/>
      <c r="R141" s="2" t="str">
        <f t="shared" si="5"/>
        <v>ER</v>
      </c>
    </row>
    <row r="142" spans="1:18" x14ac:dyDescent="0.25">
      <c r="A142" t="s">
        <v>817</v>
      </c>
      <c r="B142" t="s">
        <v>818</v>
      </c>
      <c r="C142">
        <v>1065</v>
      </c>
      <c r="D142">
        <v>115</v>
      </c>
      <c r="E142">
        <v>2220</v>
      </c>
      <c r="F142">
        <v>1065</v>
      </c>
      <c r="G142">
        <v>115</v>
      </c>
      <c r="H142">
        <v>2220</v>
      </c>
      <c r="J142" t="s">
        <v>817</v>
      </c>
      <c r="K142">
        <v>2.13</v>
      </c>
      <c r="L142">
        <v>7.3</v>
      </c>
      <c r="M142">
        <v>43434.2</v>
      </c>
      <c r="N142" t="s">
        <v>1020</v>
      </c>
      <c r="P142" s="2">
        <f t="shared" si="4"/>
        <v>7.2983961947037129E-2</v>
      </c>
      <c r="Q142" s="2"/>
      <c r="R142" s="2">
        <f t="shared" si="5"/>
        <v>7.2983961947037129E-2</v>
      </c>
    </row>
    <row r="143" spans="1:18" x14ac:dyDescent="0.25">
      <c r="A143" t="s">
        <v>885</v>
      </c>
      <c r="B143" t="s">
        <v>886</v>
      </c>
      <c r="C143">
        <v>764.5</v>
      </c>
      <c r="D143">
        <v>77.8</v>
      </c>
      <c r="E143">
        <v>1366.1</v>
      </c>
      <c r="F143">
        <v>764.5</v>
      </c>
      <c r="G143">
        <v>77.8</v>
      </c>
      <c r="H143">
        <v>1366.1</v>
      </c>
      <c r="J143" t="s">
        <v>885</v>
      </c>
      <c r="K143">
        <v>2.91</v>
      </c>
      <c r="L143">
        <v>7.29</v>
      </c>
      <c r="M143">
        <v>28156.15</v>
      </c>
      <c r="N143" t="s">
        <v>1020</v>
      </c>
      <c r="P143" s="2">
        <f t="shared" si="4"/>
        <v>7.2907695121669669E-2</v>
      </c>
      <c r="Q143" s="2"/>
      <c r="R143" s="2">
        <f t="shared" si="5"/>
        <v>7.2907695121669669E-2</v>
      </c>
    </row>
    <row r="144" spans="1:18" x14ac:dyDescent="0.25">
      <c r="A144" t="s">
        <v>48</v>
      </c>
      <c r="B144" t="s">
        <v>49</v>
      </c>
      <c r="C144">
        <v>170.6</v>
      </c>
      <c r="D144">
        <v>0</v>
      </c>
      <c r="E144">
        <v>278.39999999999998</v>
      </c>
      <c r="F144">
        <v>170.6</v>
      </c>
      <c r="G144">
        <v>0</v>
      </c>
      <c r="H144">
        <v>287</v>
      </c>
      <c r="J144" t="s">
        <v>48</v>
      </c>
      <c r="K144">
        <v>2.44</v>
      </c>
      <c r="L144">
        <v>7.28</v>
      </c>
      <c r="M144">
        <v>6167.19</v>
      </c>
      <c r="N144" t="s">
        <v>1020</v>
      </c>
      <c r="P144" s="2">
        <f t="shared" si="4"/>
        <v>7.2804632255532908E-2</v>
      </c>
      <c r="Q144" s="2"/>
      <c r="R144" s="2">
        <f t="shared" si="5"/>
        <v>7.4199108508088779E-2</v>
      </c>
    </row>
    <row r="145" spans="1:18" x14ac:dyDescent="0.25">
      <c r="A145" t="s">
        <v>46</v>
      </c>
      <c r="B145" t="s">
        <v>47</v>
      </c>
      <c r="C145">
        <v>236.1</v>
      </c>
      <c r="D145">
        <v>0</v>
      </c>
      <c r="E145">
        <v>135</v>
      </c>
      <c r="F145">
        <v>236.1</v>
      </c>
      <c r="G145">
        <v>0</v>
      </c>
      <c r="H145">
        <v>135</v>
      </c>
      <c r="J145" t="s">
        <v>46</v>
      </c>
      <c r="K145">
        <v>4.3600000000000003</v>
      </c>
      <c r="L145">
        <v>6.63</v>
      </c>
      <c r="M145">
        <v>5597.08</v>
      </c>
      <c r="N145" t="s">
        <v>1020</v>
      </c>
      <c r="P145" s="2">
        <f t="shared" si="4"/>
        <v>6.6302429123757389E-2</v>
      </c>
      <c r="Q145" s="2"/>
      <c r="R145" s="2">
        <f t="shared" si="5"/>
        <v>6.6302429123757389E-2</v>
      </c>
    </row>
    <row r="146" spans="1:18" x14ac:dyDescent="0.25">
      <c r="A146" t="s">
        <v>197</v>
      </c>
      <c r="B146" t="s">
        <v>198</v>
      </c>
      <c r="C146">
        <v>360</v>
      </c>
      <c r="D146">
        <v>12</v>
      </c>
      <c r="E146">
        <v>323</v>
      </c>
      <c r="F146">
        <v>360</v>
      </c>
      <c r="G146">
        <v>12</v>
      </c>
      <c r="H146">
        <v>323</v>
      </c>
      <c r="J146" t="s">
        <v>197</v>
      </c>
      <c r="K146">
        <v>3.75</v>
      </c>
      <c r="L146">
        <v>6.52</v>
      </c>
      <c r="M146">
        <v>10296.02</v>
      </c>
      <c r="N146" t="s">
        <v>1020</v>
      </c>
      <c r="P146" s="2">
        <f t="shared" si="4"/>
        <v>6.5170813576508196E-2</v>
      </c>
      <c r="Q146" s="2"/>
      <c r="R146" s="2">
        <f t="shared" si="5"/>
        <v>6.5170813576508196E-2</v>
      </c>
    </row>
    <row r="147" spans="1:18" x14ac:dyDescent="0.25">
      <c r="A147" t="s">
        <v>795</v>
      </c>
      <c r="B147" t="s">
        <v>796</v>
      </c>
      <c r="C147">
        <v>199</v>
      </c>
      <c r="D147">
        <v>65</v>
      </c>
      <c r="E147">
        <v>479</v>
      </c>
      <c r="F147">
        <v>199</v>
      </c>
      <c r="G147">
        <v>65</v>
      </c>
      <c r="H147">
        <v>479</v>
      </c>
      <c r="J147" t="s">
        <v>795</v>
      </c>
      <c r="K147">
        <v>2.15</v>
      </c>
      <c r="L147">
        <v>6.51</v>
      </c>
      <c r="M147">
        <v>9415.08</v>
      </c>
      <c r="N147" t="s">
        <v>1020</v>
      </c>
      <c r="P147" s="2">
        <f t="shared" si="4"/>
        <v>6.510831559583137E-2</v>
      </c>
      <c r="Q147" s="2"/>
      <c r="R147" s="2">
        <f t="shared" si="5"/>
        <v>6.510831559583137E-2</v>
      </c>
    </row>
    <row r="148" spans="1:18" x14ac:dyDescent="0.25">
      <c r="A148" t="s">
        <v>219</v>
      </c>
      <c r="B148" t="s">
        <v>220</v>
      </c>
      <c r="C148">
        <v>1032</v>
      </c>
      <c r="D148">
        <v>2881</v>
      </c>
      <c r="E148">
        <v>3677</v>
      </c>
      <c r="F148">
        <v>1032</v>
      </c>
      <c r="G148">
        <v>2881</v>
      </c>
      <c r="H148">
        <v>3677</v>
      </c>
      <c r="J148" t="s">
        <v>219</v>
      </c>
      <c r="K148">
        <v>2.56</v>
      </c>
      <c r="L148">
        <v>6.41</v>
      </c>
      <c r="M148">
        <v>28497.86</v>
      </c>
      <c r="N148" t="s">
        <v>1020</v>
      </c>
      <c r="P148" s="2">
        <f t="shared" si="4"/>
        <v>6.4145167391516419E-2</v>
      </c>
      <c r="Q148" s="2"/>
      <c r="R148" s="2">
        <f t="shared" si="5"/>
        <v>6.4145167391516419E-2</v>
      </c>
    </row>
    <row r="149" spans="1:18" x14ac:dyDescent="0.25">
      <c r="A149" t="s">
        <v>88</v>
      </c>
      <c r="B149" t="s">
        <v>89</v>
      </c>
      <c r="C149">
        <v>416</v>
      </c>
      <c r="D149">
        <v>0</v>
      </c>
      <c r="E149">
        <v>2468</v>
      </c>
      <c r="F149">
        <v>416</v>
      </c>
      <c r="G149">
        <v>-145</v>
      </c>
      <c r="H149">
        <v>2323</v>
      </c>
      <c r="J149" t="s">
        <v>88</v>
      </c>
      <c r="K149">
        <v>0.91</v>
      </c>
      <c r="L149">
        <v>6.4</v>
      </c>
      <c r="M149">
        <v>45087.66</v>
      </c>
      <c r="N149" t="s">
        <v>1020</v>
      </c>
      <c r="P149" s="2">
        <f t="shared" si="4"/>
        <v>6.3964286458867009E-2</v>
      </c>
      <c r="Q149" s="2"/>
      <c r="R149" s="2">
        <f t="shared" si="5"/>
        <v>6.3964286458867009E-2</v>
      </c>
    </row>
    <row r="150" spans="1:18" x14ac:dyDescent="0.25">
      <c r="A150" t="s">
        <v>405</v>
      </c>
      <c r="B150" t="s">
        <v>406</v>
      </c>
      <c r="C150">
        <v>75.08</v>
      </c>
      <c r="D150">
        <v>88.38</v>
      </c>
      <c r="E150">
        <v>515.4</v>
      </c>
      <c r="F150">
        <v>75.08</v>
      </c>
      <c r="G150">
        <v>88.38</v>
      </c>
      <c r="H150">
        <v>515.4</v>
      </c>
      <c r="J150" t="s">
        <v>405</v>
      </c>
      <c r="K150">
        <v>1.01</v>
      </c>
      <c r="L150">
        <v>6.36</v>
      </c>
      <c r="M150">
        <v>7900.62</v>
      </c>
      <c r="N150" t="s">
        <v>1020</v>
      </c>
      <c r="P150" s="2">
        <f t="shared" si="4"/>
        <v>6.3551974402008965E-2</v>
      </c>
      <c r="Q150" s="2"/>
      <c r="R150" s="2">
        <f t="shared" si="5"/>
        <v>6.3551974402008965E-2</v>
      </c>
    </row>
    <row r="151" spans="1:18" x14ac:dyDescent="0.25">
      <c r="A151" t="s">
        <v>44</v>
      </c>
      <c r="B151" t="s">
        <v>45</v>
      </c>
      <c r="C151">
        <v>1141</v>
      </c>
      <c r="D151">
        <v>0</v>
      </c>
      <c r="E151">
        <v>500</v>
      </c>
      <c r="F151">
        <v>1141</v>
      </c>
      <c r="G151">
        <v>0</v>
      </c>
      <c r="H151">
        <v>500</v>
      </c>
      <c r="J151" t="s">
        <v>44</v>
      </c>
      <c r="K151">
        <v>4.1100000000000003</v>
      </c>
      <c r="L151">
        <v>6.11</v>
      </c>
      <c r="M151">
        <v>26855.040000000001</v>
      </c>
      <c r="N151" t="s">
        <v>1020</v>
      </c>
      <c r="P151" s="2">
        <f t="shared" si="4"/>
        <v>6.1105848287695719E-2</v>
      </c>
      <c r="Q151" s="2"/>
      <c r="R151" s="2">
        <f t="shared" si="5"/>
        <v>6.1105848287695719E-2</v>
      </c>
    </row>
    <row r="152" spans="1:18" x14ac:dyDescent="0.25">
      <c r="A152" t="s">
        <v>981</v>
      </c>
      <c r="B152" t="s">
        <v>982</v>
      </c>
      <c r="C152">
        <v>1013</v>
      </c>
      <c r="D152">
        <v>17</v>
      </c>
      <c r="E152">
        <v>0</v>
      </c>
      <c r="F152">
        <v>1013</v>
      </c>
      <c r="G152">
        <v>17</v>
      </c>
      <c r="H152">
        <v>0</v>
      </c>
      <c r="J152" t="s">
        <v>981</v>
      </c>
      <c r="K152">
        <v>0</v>
      </c>
      <c r="L152">
        <v>5.94</v>
      </c>
      <c r="M152">
        <v>16759.79</v>
      </c>
      <c r="N152" t="s">
        <v>1020</v>
      </c>
      <c r="P152" s="2">
        <f t="shared" si="4"/>
        <v>5.9427952259545017E-2</v>
      </c>
      <c r="Q152" s="2"/>
      <c r="R152" s="2">
        <f t="shared" si="5"/>
        <v>5.9427952259545017E-2</v>
      </c>
    </row>
    <row r="153" spans="1:18" x14ac:dyDescent="0.25">
      <c r="A153" t="s">
        <v>785</v>
      </c>
      <c r="B153" t="s">
        <v>786</v>
      </c>
      <c r="C153">
        <v>240.46</v>
      </c>
      <c r="D153">
        <v>0</v>
      </c>
      <c r="E153">
        <v>226.38</v>
      </c>
      <c r="F153">
        <v>240.46</v>
      </c>
      <c r="G153">
        <v>-7.42</v>
      </c>
      <c r="H153">
        <v>224.64</v>
      </c>
      <c r="J153" t="s">
        <v>785</v>
      </c>
      <c r="K153">
        <v>3.01</v>
      </c>
      <c r="L153">
        <v>5.66</v>
      </c>
      <c r="M153">
        <v>8245.5300000000007</v>
      </c>
      <c r="N153" t="s">
        <v>1020</v>
      </c>
      <c r="P153" s="2">
        <f t="shared" si="4"/>
        <v>5.6617342972495398E-2</v>
      </c>
      <c r="Q153" s="2"/>
      <c r="R153" s="2">
        <f t="shared" si="5"/>
        <v>5.7306201056815026E-2</v>
      </c>
    </row>
    <row r="154" spans="1:18" x14ac:dyDescent="0.25">
      <c r="A154" t="s">
        <v>441</v>
      </c>
      <c r="B154" t="s">
        <v>442</v>
      </c>
      <c r="C154">
        <v>431</v>
      </c>
      <c r="D154">
        <v>0</v>
      </c>
      <c r="E154">
        <v>343</v>
      </c>
      <c r="F154">
        <v>452</v>
      </c>
      <c r="G154" t="s">
        <v>164</v>
      </c>
      <c r="H154">
        <v>360</v>
      </c>
      <c r="J154" t="s">
        <v>441</v>
      </c>
      <c r="K154">
        <v>3.37</v>
      </c>
      <c r="L154">
        <v>5.61</v>
      </c>
      <c r="M154">
        <v>13798.37</v>
      </c>
      <c r="N154" t="s">
        <v>1020</v>
      </c>
      <c r="P154" s="2">
        <f t="shared" si="4"/>
        <v>5.6093582068026872E-2</v>
      </c>
      <c r="Q154" s="2"/>
      <c r="R154" s="2" t="str">
        <f t="shared" si="5"/>
        <v>ER</v>
      </c>
    </row>
    <row r="155" spans="1:18" x14ac:dyDescent="0.25">
      <c r="A155" t="s">
        <v>973</v>
      </c>
      <c r="B155" t="s">
        <v>974</v>
      </c>
      <c r="C155">
        <v>328.26</v>
      </c>
      <c r="D155">
        <v>-3.32</v>
      </c>
      <c r="E155">
        <v>220.85</v>
      </c>
      <c r="F155">
        <v>328.26</v>
      </c>
      <c r="G155" t="s">
        <v>164</v>
      </c>
      <c r="H155">
        <v>224.17</v>
      </c>
      <c r="J155" t="s">
        <v>973</v>
      </c>
      <c r="K155">
        <v>2.15</v>
      </c>
      <c r="L155">
        <v>5.36</v>
      </c>
      <c r="M155">
        <v>10302.85</v>
      </c>
      <c r="N155" t="s">
        <v>1020</v>
      </c>
      <c r="P155" s="2">
        <f t="shared" si="4"/>
        <v>5.3619144217376749E-2</v>
      </c>
      <c r="Q155" s="2"/>
      <c r="R155" s="2" t="str">
        <f t="shared" si="5"/>
        <v>ER</v>
      </c>
    </row>
    <row r="156" spans="1:18" x14ac:dyDescent="0.25">
      <c r="A156" t="s">
        <v>743</v>
      </c>
      <c r="B156" t="s">
        <v>744</v>
      </c>
      <c r="C156">
        <v>124.29</v>
      </c>
      <c r="D156">
        <v>-6.45</v>
      </c>
      <c r="E156">
        <v>334.66</v>
      </c>
      <c r="F156">
        <v>124.29</v>
      </c>
      <c r="G156">
        <v>5</v>
      </c>
      <c r="H156">
        <v>360.94</v>
      </c>
      <c r="J156" t="s">
        <v>743</v>
      </c>
      <c r="K156">
        <v>1.41</v>
      </c>
      <c r="L156">
        <v>5.0999999999999996</v>
      </c>
      <c r="M156">
        <v>9125.11</v>
      </c>
      <c r="N156" t="s">
        <v>1020</v>
      </c>
      <c r="P156" s="2">
        <f t="shared" si="4"/>
        <v>5.1002124905891545E-2</v>
      </c>
      <c r="Q156" s="2"/>
      <c r="R156" s="2">
        <f t="shared" si="5"/>
        <v>5.262731079406166E-2</v>
      </c>
    </row>
    <row r="157" spans="1:18" x14ac:dyDescent="0.25">
      <c r="A157" t="s">
        <v>167</v>
      </c>
      <c r="B157" t="s">
        <v>168</v>
      </c>
      <c r="C157">
        <v>1357</v>
      </c>
      <c r="D157">
        <v>12</v>
      </c>
      <c r="E157">
        <v>1486</v>
      </c>
      <c r="F157">
        <v>1357</v>
      </c>
      <c r="G157">
        <v>216</v>
      </c>
      <c r="H157">
        <v>1486</v>
      </c>
      <c r="J157" t="s">
        <v>167</v>
      </c>
      <c r="K157">
        <v>2.46</v>
      </c>
      <c r="L157">
        <v>4.95</v>
      </c>
      <c r="M157">
        <v>57152.19</v>
      </c>
      <c r="N157" t="s">
        <v>1020</v>
      </c>
      <c r="P157" s="2">
        <f t="shared" si="4"/>
        <v>4.9534409792520634E-2</v>
      </c>
      <c r="Q157" s="2"/>
      <c r="R157" s="2">
        <f t="shared" si="5"/>
        <v>4.5964992767556237E-2</v>
      </c>
    </row>
    <row r="158" spans="1:18" x14ac:dyDescent="0.25">
      <c r="A158" t="s">
        <v>381</v>
      </c>
      <c r="B158" t="s">
        <v>382</v>
      </c>
      <c r="C158">
        <v>0</v>
      </c>
      <c r="D158">
        <v>212.4</v>
      </c>
      <c r="E158">
        <v>1221.82</v>
      </c>
      <c r="F158">
        <v>0</v>
      </c>
      <c r="G158">
        <v>212.4</v>
      </c>
      <c r="H158">
        <v>1221.82</v>
      </c>
      <c r="J158" t="s">
        <v>381</v>
      </c>
      <c r="K158">
        <v>0</v>
      </c>
      <c r="L158">
        <v>4.79</v>
      </c>
      <c r="M158">
        <v>21070.84</v>
      </c>
      <c r="N158" t="s">
        <v>1020</v>
      </c>
      <c r="P158" s="2">
        <f t="shared" si="4"/>
        <v>4.7906016086686626E-2</v>
      </c>
      <c r="Q158" s="2"/>
      <c r="R158" s="2">
        <f t="shared" si="5"/>
        <v>4.7906016086686626E-2</v>
      </c>
    </row>
    <row r="159" spans="1:18" x14ac:dyDescent="0.25">
      <c r="A159" t="s">
        <v>154</v>
      </c>
      <c r="B159" t="s">
        <v>155</v>
      </c>
      <c r="C159">
        <v>671.9</v>
      </c>
      <c r="D159">
        <v>15.27</v>
      </c>
      <c r="E159">
        <v>0</v>
      </c>
      <c r="F159">
        <v>671.9</v>
      </c>
      <c r="G159">
        <v>15.27</v>
      </c>
      <c r="H159" t="s">
        <v>164</v>
      </c>
      <c r="J159" t="s">
        <v>154</v>
      </c>
      <c r="K159">
        <v>4.34</v>
      </c>
      <c r="L159">
        <v>4.68</v>
      </c>
      <c r="M159">
        <v>14037.33</v>
      </c>
      <c r="N159" t="s">
        <v>1020</v>
      </c>
      <c r="P159" s="2">
        <f t="shared" si="4"/>
        <v>4.6777414223360139E-2</v>
      </c>
      <c r="Q159" s="2"/>
      <c r="R159" s="2" t="str">
        <f t="shared" si="5"/>
        <v>ER</v>
      </c>
    </row>
    <row r="160" spans="1:18" x14ac:dyDescent="0.25">
      <c r="A160" t="s">
        <v>473</v>
      </c>
      <c r="B160" t="s">
        <v>474</v>
      </c>
      <c r="C160">
        <v>630</v>
      </c>
      <c r="D160">
        <v>0</v>
      </c>
      <c r="E160">
        <v>1719</v>
      </c>
      <c r="F160">
        <v>630</v>
      </c>
      <c r="G160">
        <v>0</v>
      </c>
      <c r="H160">
        <v>1796</v>
      </c>
      <c r="J160" t="s">
        <v>473</v>
      </c>
      <c r="K160">
        <v>1.31</v>
      </c>
      <c r="L160">
        <v>4.68</v>
      </c>
      <c r="M160">
        <v>50196.800000000003</v>
      </c>
      <c r="N160" t="s">
        <v>1020</v>
      </c>
      <c r="P160" s="2">
        <f t="shared" si="4"/>
        <v>4.6795811685207023E-2</v>
      </c>
      <c r="Q160" s="2"/>
      <c r="R160" s="2">
        <f t="shared" si="5"/>
        <v>4.8329774009498609E-2</v>
      </c>
    </row>
    <row r="161" spans="1:18" x14ac:dyDescent="0.25">
      <c r="A161" t="s">
        <v>767</v>
      </c>
      <c r="B161" t="s">
        <v>768</v>
      </c>
      <c r="C161">
        <v>1606.07</v>
      </c>
      <c r="D161">
        <v>816.17</v>
      </c>
      <c r="E161">
        <v>775.91</v>
      </c>
      <c r="F161">
        <v>1606.07</v>
      </c>
      <c r="G161">
        <v>816.17</v>
      </c>
      <c r="H161">
        <v>765</v>
      </c>
      <c r="J161" t="s">
        <v>767</v>
      </c>
      <c r="K161">
        <v>4.17</v>
      </c>
      <c r="L161">
        <v>4.68</v>
      </c>
      <c r="M161">
        <v>33480.01</v>
      </c>
      <c r="N161" t="s">
        <v>1020</v>
      </c>
      <c r="P161" s="2">
        <f t="shared" si="4"/>
        <v>4.6768504549431135E-2</v>
      </c>
      <c r="Q161" s="2"/>
      <c r="R161" s="2">
        <f t="shared" si="5"/>
        <v>4.6442638457993277E-2</v>
      </c>
    </row>
    <row r="162" spans="1:18" x14ac:dyDescent="0.25">
      <c r="A162" t="s">
        <v>869</v>
      </c>
      <c r="B162" t="s">
        <v>870</v>
      </c>
      <c r="C162">
        <v>1786</v>
      </c>
      <c r="D162">
        <v>1683</v>
      </c>
      <c r="E162">
        <v>2228</v>
      </c>
      <c r="F162">
        <v>1786</v>
      </c>
      <c r="G162">
        <v>1683</v>
      </c>
      <c r="H162">
        <v>2228</v>
      </c>
      <c r="J162" t="s">
        <v>869</v>
      </c>
      <c r="K162">
        <v>4.79</v>
      </c>
      <c r="L162">
        <v>4.6100000000000003</v>
      </c>
      <c r="M162">
        <v>50597.16</v>
      </c>
      <c r="N162" t="s">
        <v>1020</v>
      </c>
      <c r="P162" s="2">
        <f t="shared" si="4"/>
        <v>4.6069779410543986E-2</v>
      </c>
      <c r="Q162" s="2"/>
      <c r="R162" s="2">
        <f t="shared" si="5"/>
        <v>4.6069779410543986E-2</v>
      </c>
    </row>
    <row r="163" spans="1:18" x14ac:dyDescent="0.25">
      <c r="A163" t="s">
        <v>561</v>
      </c>
      <c r="B163" t="s">
        <v>562</v>
      </c>
      <c r="C163">
        <v>77.83</v>
      </c>
      <c r="D163">
        <v>-0.11</v>
      </c>
      <c r="E163">
        <v>769.92</v>
      </c>
      <c r="F163">
        <v>77.83</v>
      </c>
      <c r="G163">
        <v>-0.11</v>
      </c>
      <c r="H163">
        <v>769.92</v>
      </c>
      <c r="J163" t="s">
        <v>561</v>
      </c>
      <c r="K163">
        <v>0.81</v>
      </c>
      <c r="L163">
        <v>4.41</v>
      </c>
      <c r="M163">
        <v>19240.28</v>
      </c>
      <c r="N163" t="s">
        <v>1020</v>
      </c>
      <c r="P163" s="2">
        <f t="shared" si="4"/>
        <v>4.4066926260948387E-2</v>
      </c>
      <c r="Q163" s="2"/>
      <c r="R163" s="2">
        <f t="shared" si="5"/>
        <v>4.4066926260948387E-2</v>
      </c>
    </row>
    <row r="164" spans="1:18" x14ac:dyDescent="0.25">
      <c r="A164" t="s">
        <v>169</v>
      </c>
      <c r="B164" t="s">
        <v>170</v>
      </c>
      <c r="C164">
        <v>155.19999999999999</v>
      </c>
      <c r="D164">
        <v>1.2</v>
      </c>
      <c r="E164">
        <v>256.3</v>
      </c>
      <c r="F164">
        <v>155.19999999999999</v>
      </c>
      <c r="G164">
        <v>1.2</v>
      </c>
      <c r="H164">
        <v>256.3</v>
      </c>
      <c r="J164" t="s">
        <v>169</v>
      </c>
      <c r="K164">
        <v>1.54</v>
      </c>
      <c r="L164">
        <v>4.01</v>
      </c>
      <c r="M164">
        <v>10234.67</v>
      </c>
      <c r="N164" t="s">
        <v>1020</v>
      </c>
      <c r="P164" s="2">
        <f t="shared" si="4"/>
        <v>4.0089226130397955E-2</v>
      </c>
      <c r="Q164" s="2"/>
      <c r="R164" s="2">
        <f t="shared" si="5"/>
        <v>4.0089226130397955E-2</v>
      </c>
    </row>
    <row r="165" spans="1:18" x14ac:dyDescent="0.25">
      <c r="A165" t="s">
        <v>333</v>
      </c>
      <c r="B165" t="s">
        <v>334</v>
      </c>
      <c r="C165">
        <v>514.11</v>
      </c>
      <c r="D165">
        <v>117.57</v>
      </c>
      <c r="E165">
        <v>176.29</v>
      </c>
      <c r="F165">
        <v>514.11</v>
      </c>
      <c r="G165">
        <v>117.59</v>
      </c>
      <c r="H165">
        <v>182.17</v>
      </c>
      <c r="J165" t="s">
        <v>333</v>
      </c>
      <c r="K165">
        <v>3.63</v>
      </c>
      <c r="L165">
        <v>3.82</v>
      </c>
      <c r="M165">
        <v>14990.55</v>
      </c>
      <c r="N165" t="s">
        <v>1020</v>
      </c>
      <c r="P165" s="2">
        <f t="shared" si="4"/>
        <v>3.8212740693303444E-2</v>
      </c>
      <c r="Q165" s="2"/>
      <c r="R165" s="2">
        <f t="shared" si="5"/>
        <v>3.8603653635123462E-2</v>
      </c>
    </row>
    <row r="166" spans="1:18" x14ac:dyDescent="0.25">
      <c r="A166" t="s">
        <v>271</v>
      </c>
      <c r="B166" t="s">
        <v>272</v>
      </c>
      <c r="C166">
        <v>240.2</v>
      </c>
      <c r="D166">
        <v>95.7</v>
      </c>
      <c r="E166">
        <v>624</v>
      </c>
      <c r="F166">
        <v>240.2</v>
      </c>
      <c r="G166">
        <v>134</v>
      </c>
      <c r="H166">
        <v>662.3</v>
      </c>
      <c r="J166" t="s">
        <v>271</v>
      </c>
      <c r="K166">
        <v>1.26</v>
      </c>
      <c r="L166">
        <v>3.81</v>
      </c>
      <c r="M166">
        <v>20158.169999999998</v>
      </c>
      <c r="N166" t="s">
        <v>1020</v>
      </c>
      <c r="P166" s="2">
        <f t="shared" si="4"/>
        <v>3.812350029789411E-2</v>
      </c>
      <c r="Q166" s="2"/>
      <c r="R166" s="2">
        <f t="shared" si="5"/>
        <v>3.812350029789411E-2</v>
      </c>
    </row>
    <row r="167" spans="1:18" x14ac:dyDescent="0.25">
      <c r="A167" t="s">
        <v>389</v>
      </c>
      <c r="B167" t="s">
        <v>390</v>
      </c>
      <c r="C167">
        <v>317.25</v>
      </c>
      <c r="D167">
        <v>83.41</v>
      </c>
      <c r="E167">
        <v>0</v>
      </c>
      <c r="F167">
        <v>317.25</v>
      </c>
      <c r="G167">
        <v>83.62</v>
      </c>
      <c r="H167">
        <v>4.1900000000000004</v>
      </c>
      <c r="J167" t="s">
        <v>389</v>
      </c>
      <c r="K167">
        <v>4.93</v>
      </c>
      <c r="L167">
        <v>3.63</v>
      </c>
      <c r="M167">
        <v>6443.79</v>
      </c>
      <c r="N167" t="s">
        <v>1020</v>
      </c>
      <c r="P167" s="2">
        <f t="shared" si="4"/>
        <v>3.6289202472457982E-2</v>
      </c>
      <c r="Q167" s="2"/>
      <c r="R167" s="2">
        <f t="shared" si="5"/>
        <v>3.6906851402668306E-2</v>
      </c>
    </row>
    <row r="168" spans="1:18" x14ac:dyDescent="0.25">
      <c r="A168" t="s">
        <v>329</v>
      </c>
      <c r="B168" t="s">
        <v>330</v>
      </c>
      <c r="C168">
        <v>846.46</v>
      </c>
      <c r="D168">
        <v>60.94</v>
      </c>
      <c r="E168">
        <v>0</v>
      </c>
      <c r="F168">
        <v>846.46</v>
      </c>
      <c r="G168">
        <v>61.94</v>
      </c>
      <c r="H168">
        <v>0</v>
      </c>
      <c r="J168" t="s">
        <v>329</v>
      </c>
      <c r="K168">
        <v>4.0999999999999996</v>
      </c>
      <c r="L168">
        <v>3.59</v>
      </c>
      <c r="M168">
        <v>21887.16</v>
      </c>
      <c r="N168" t="s">
        <v>1020</v>
      </c>
      <c r="P168" s="2">
        <f t="shared" si="4"/>
        <v>3.5889535234356583E-2</v>
      </c>
      <c r="Q168" s="2"/>
      <c r="R168" s="2">
        <f t="shared" si="5"/>
        <v>3.5843846346442387E-2</v>
      </c>
    </row>
    <row r="169" spans="1:18" x14ac:dyDescent="0.25">
      <c r="A169" t="s">
        <v>697</v>
      </c>
      <c r="B169" t="s">
        <v>698</v>
      </c>
      <c r="C169">
        <v>0</v>
      </c>
      <c r="D169">
        <v>284.12</v>
      </c>
      <c r="E169">
        <v>698.5</v>
      </c>
      <c r="F169">
        <v>0</v>
      </c>
      <c r="G169">
        <v>284.12</v>
      </c>
      <c r="H169">
        <v>698.5</v>
      </c>
      <c r="J169" t="s">
        <v>697</v>
      </c>
      <c r="K169">
        <v>0</v>
      </c>
      <c r="L169">
        <v>3.57</v>
      </c>
      <c r="M169">
        <v>11622</v>
      </c>
      <c r="N169" t="s">
        <v>1020</v>
      </c>
      <c r="P169" s="2">
        <f t="shared" si="4"/>
        <v>3.5654792634658407E-2</v>
      </c>
      <c r="Q169" s="2"/>
      <c r="R169" s="2">
        <f t="shared" si="5"/>
        <v>3.5654792634658407E-2</v>
      </c>
    </row>
    <row r="170" spans="1:18" x14ac:dyDescent="0.25">
      <c r="A170" t="s">
        <v>787</v>
      </c>
      <c r="B170" t="s">
        <v>788</v>
      </c>
      <c r="C170">
        <v>392.65</v>
      </c>
      <c r="D170">
        <v>125.82</v>
      </c>
      <c r="E170">
        <v>5.35</v>
      </c>
      <c r="F170">
        <v>392.4</v>
      </c>
      <c r="G170">
        <v>125.82</v>
      </c>
      <c r="H170">
        <v>5.35</v>
      </c>
      <c r="J170" t="s">
        <v>787</v>
      </c>
      <c r="K170">
        <v>5.19</v>
      </c>
      <c r="L170">
        <v>3.51</v>
      </c>
      <c r="M170">
        <v>7763.24</v>
      </c>
      <c r="N170" t="s">
        <v>1020</v>
      </c>
      <c r="P170" s="2">
        <f t="shared" si="4"/>
        <v>3.5060103771105883E-2</v>
      </c>
      <c r="Q170" s="2"/>
      <c r="R170" s="2">
        <f t="shared" si="5"/>
        <v>3.5027900721863556E-2</v>
      </c>
    </row>
    <row r="171" spans="1:18" x14ac:dyDescent="0.25">
      <c r="A171" t="s">
        <v>140</v>
      </c>
      <c r="B171" t="s">
        <v>141</v>
      </c>
      <c r="C171">
        <v>2136</v>
      </c>
      <c r="D171">
        <v>0</v>
      </c>
      <c r="E171">
        <v>780</v>
      </c>
      <c r="F171">
        <v>2136</v>
      </c>
      <c r="G171">
        <v>0</v>
      </c>
      <c r="H171">
        <v>780</v>
      </c>
      <c r="J171" t="s">
        <v>140</v>
      </c>
      <c r="K171">
        <v>2.67</v>
      </c>
      <c r="L171">
        <v>3.47</v>
      </c>
      <c r="M171">
        <v>83932.75</v>
      </c>
      <c r="N171" t="s">
        <v>1020</v>
      </c>
      <c r="P171" s="2">
        <f t="shared" si="4"/>
        <v>3.4742100074166518E-2</v>
      </c>
      <c r="Q171" s="2"/>
      <c r="R171" s="2">
        <f t="shared" si="5"/>
        <v>3.4742100074166518E-2</v>
      </c>
    </row>
    <row r="172" spans="1:18" x14ac:dyDescent="0.25">
      <c r="A172" t="s">
        <v>207</v>
      </c>
      <c r="B172" t="s">
        <v>208</v>
      </c>
      <c r="C172">
        <v>2001.4</v>
      </c>
      <c r="D172">
        <v>0</v>
      </c>
      <c r="E172">
        <v>0</v>
      </c>
      <c r="F172">
        <v>2001.4</v>
      </c>
      <c r="G172">
        <v>0</v>
      </c>
      <c r="H172">
        <v>42.1</v>
      </c>
      <c r="J172" t="s">
        <v>207</v>
      </c>
      <c r="K172">
        <v>3.63</v>
      </c>
      <c r="L172">
        <v>3.44</v>
      </c>
      <c r="M172">
        <v>58137.3</v>
      </c>
      <c r="N172" t="s">
        <v>1020</v>
      </c>
      <c r="P172" s="2">
        <f t="shared" si="4"/>
        <v>3.4425403312503329E-2</v>
      </c>
      <c r="Q172" s="2"/>
      <c r="R172" s="2">
        <f t="shared" si="5"/>
        <v>3.5149551148746155E-2</v>
      </c>
    </row>
    <row r="173" spans="1:18" x14ac:dyDescent="0.25">
      <c r="A173" t="s">
        <v>595</v>
      </c>
      <c r="B173" t="s">
        <v>596</v>
      </c>
      <c r="C173">
        <v>446.38</v>
      </c>
      <c r="D173">
        <v>0</v>
      </c>
      <c r="E173">
        <v>0</v>
      </c>
      <c r="F173">
        <v>462.32</v>
      </c>
      <c r="G173">
        <v>0</v>
      </c>
      <c r="H173">
        <v>0</v>
      </c>
      <c r="J173" t="s">
        <v>595</v>
      </c>
      <c r="K173">
        <v>3.49</v>
      </c>
      <c r="L173">
        <v>3.41</v>
      </c>
      <c r="M173">
        <v>13104.45</v>
      </c>
      <c r="N173" t="s">
        <v>1020</v>
      </c>
      <c r="P173" s="2">
        <f t="shared" si="4"/>
        <v>3.4063238060353544E-2</v>
      </c>
      <c r="Q173" s="2"/>
      <c r="R173" s="2">
        <f t="shared" si="5"/>
        <v>3.5279618755460929E-2</v>
      </c>
    </row>
    <row r="174" spans="1:18" x14ac:dyDescent="0.25">
      <c r="A174" t="s">
        <v>739</v>
      </c>
      <c r="B174" t="s">
        <v>740</v>
      </c>
      <c r="C174">
        <v>1577.5</v>
      </c>
      <c r="D174">
        <v>1.6</v>
      </c>
      <c r="E174">
        <v>6.9</v>
      </c>
      <c r="F174">
        <v>1577.5</v>
      </c>
      <c r="G174">
        <v>1.6</v>
      </c>
      <c r="H174">
        <v>91.7</v>
      </c>
      <c r="J174" t="s">
        <v>739</v>
      </c>
      <c r="K174">
        <v>0.5</v>
      </c>
      <c r="L174">
        <v>3.38</v>
      </c>
      <c r="M174">
        <v>46888.38</v>
      </c>
      <c r="N174" t="s">
        <v>1020</v>
      </c>
      <c r="P174" s="2">
        <f t="shared" si="4"/>
        <v>3.3756764469149929E-2</v>
      </c>
      <c r="Q174" s="2"/>
      <c r="R174" s="2">
        <f t="shared" si="5"/>
        <v>3.5565314903180704E-2</v>
      </c>
    </row>
    <row r="175" spans="1:18" x14ac:dyDescent="0.25">
      <c r="A175" t="s">
        <v>173</v>
      </c>
      <c r="B175" t="s">
        <v>174</v>
      </c>
      <c r="C175">
        <v>2061</v>
      </c>
      <c r="D175">
        <v>0</v>
      </c>
      <c r="E175">
        <v>75</v>
      </c>
      <c r="F175">
        <v>2061</v>
      </c>
      <c r="G175">
        <v>0</v>
      </c>
      <c r="H175">
        <v>75</v>
      </c>
      <c r="J175" t="s">
        <v>173</v>
      </c>
      <c r="K175">
        <v>2.87</v>
      </c>
      <c r="L175">
        <v>3.06</v>
      </c>
      <c r="M175">
        <v>69784.95</v>
      </c>
      <c r="N175" t="s">
        <v>1020</v>
      </c>
      <c r="P175" s="2">
        <f t="shared" si="4"/>
        <v>3.0608318842386503E-2</v>
      </c>
      <c r="Q175" s="2"/>
      <c r="R175" s="2">
        <f t="shared" si="5"/>
        <v>3.0608318842386503E-2</v>
      </c>
    </row>
    <row r="176" spans="1:18" x14ac:dyDescent="0.25">
      <c r="A176" t="s">
        <v>663</v>
      </c>
      <c r="B176" t="s">
        <v>664</v>
      </c>
      <c r="C176">
        <v>310</v>
      </c>
      <c r="D176">
        <v>37</v>
      </c>
      <c r="E176">
        <v>322</v>
      </c>
      <c r="F176">
        <v>310</v>
      </c>
      <c r="G176">
        <v>37</v>
      </c>
      <c r="H176">
        <v>359</v>
      </c>
      <c r="J176" t="s">
        <v>663</v>
      </c>
      <c r="K176">
        <v>1.64</v>
      </c>
      <c r="L176">
        <v>3.03</v>
      </c>
      <c r="M176">
        <v>19633.43</v>
      </c>
      <c r="N176" t="s">
        <v>1020</v>
      </c>
      <c r="P176" s="2">
        <f t="shared" si="4"/>
        <v>3.0305453504558297E-2</v>
      </c>
      <c r="Q176" s="2"/>
      <c r="R176" s="2">
        <f t="shared" si="5"/>
        <v>3.2189994310724106E-2</v>
      </c>
    </row>
    <row r="177" spans="1:18" x14ac:dyDescent="0.25">
      <c r="A177" t="s">
        <v>281</v>
      </c>
      <c r="B177" t="s">
        <v>282</v>
      </c>
      <c r="C177">
        <v>1084.6500000000001</v>
      </c>
      <c r="D177">
        <v>340.6</v>
      </c>
      <c r="E177">
        <v>365.05</v>
      </c>
      <c r="F177" t="s">
        <v>164</v>
      </c>
      <c r="G177">
        <v>340.6</v>
      </c>
      <c r="H177" t="s">
        <v>164</v>
      </c>
      <c r="J177" t="s">
        <v>281</v>
      </c>
      <c r="K177">
        <v>3.15</v>
      </c>
      <c r="L177">
        <v>2.96</v>
      </c>
      <c r="M177">
        <v>37459.56</v>
      </c>
      <c r="N177" t="s">
        <v>1020</v>
      </c>
      <c r="P177" s="2">
        <f t="shared" si="4"/>
        <v>2.9607929190839401E-2</v>
      </c>
      <c r="Q177" s="2"/>
      <c r="R177" s="2" t="str">
        <f t="shared" si="5"/>
        <v>ER</v>
      </c>
    </row>
    <row r="178" spans="1:18" x14ac:dyDescent="0.25">
      <c r="A178" t="s">
        <v>925</v>
      </c>
      <c r="B178" t="s">
        <v>926</v>
      </c>
      <c r="C178">
        <v>2467</v>
      </c>
      <c r="D178">
        <v>182</v>
      </c>
      <c r="E178">
        <v>9779</v>
      </c>
      <c r="F178">
        <v>2467</v>
      </c>
      <c r="G178">
        <v>182</v>
      </c>
      <c r="H178">
        <v>9942</v>
      </c>
      <c r="J178" t="s">
        <v>925</v>
      </c>
      <c r="K178">
        <v>0.62</v>
      </c>
      <c r="L178">
        <v>2.93</v>
      </c>
      <c r="M178">
        <v>412337.96</v>
      </c>
      <c r="N178" t="s">
        <v>1020</v>
      </c>
      <c r="P178" s="2">
        <f t="shared" si="4"/>
        <v>2.9257553682421087E-2</v>
      </c>
      <c r="Q178" s="2"/>
      <c r="R178" s="2">
        <f t="shared" si="5"/>
        <v>2.9652860483667328E-2</v>
      </c>
    </row>
    <row r="179" spans="1:18" x14ac:dyDescent="0.25">
      <c r="A179" t="s">
        <v>106</v>
      </c>
      <c r="B179" t="s">
        <v>107</v>
      </c>
      <c r="C179">
        <v>849.82</v>
      </c>
      <c r="D179">
        <v>254.29</v>
      </c>
      <c r="E179">
        <v>0</v>
      </c>
      <c r="F179">
        <v>849.82</v>
      </c>
      <c r="G179">
        <v>254.29</v>
      </c>
      <c r="H179">
        <v>16.239999999999998</v>
      </c>
      <c r="J179" t="s">
        <v>106</v>
      </c>
      <c r="K179">
        <v>4.1100000000000003</v>
      </c>
      <c r="L179">
        <v>2.74</v>
      </c>
      <c r="M179">
        <v>21763</v>
      </c>
      <c r="N179" t="s">
        <v>1020</v>
      </c>
      <c r="P179" s="2">
        <f t="shared" si="4"/>
        <v>2.7364333961310484E-2</v>
      </c>
      <c r="Q179" s="2"/>
      <c r="R179" s="2">
        <f t="shared" si="5"/>
        <v>2.8110554611037085E-2</v>
      </c>
    </row>
    <row r="180" spans="1:18" x14ac:dyDescent="0.25">
      <c r="A180" t="s">
        <v>351</v>
      </c>
      <c r="B180" t="s">
        <v>352</v>
      </c>
      <c r="C180">
        <v>465.79</v>
      </c>
      <c r="D180">
        <v>201.08</v>
      </c>
      <c r="E180">
        <v>52.2</v>
      </c>
      <c r="F180">
        <v>465.79</v>
      </c>
      <c r="G180">
        <v>201.08</v>
      </c>
      <c r="H180" t="s">
        <v>164</v>
      </c>
      <c r="J180" t="s">
        <v>351</v>
      </c>
      <c r="K180">
        <v>3.9</v>
      </c>
      <c r="L180">
        <v>2.66</v>
      </c>
      <c r="M180">
        <v>11919.32</v>
      </c>
      <c r="N180" t="s">
        <v>1020</v>
      </c>
      <c r="P180" s="2">
        <f t="shared" si="4"/>
        <v>2.6587926156861296E-2</v>
      </c>
      <c r="Q180" s="2"/>
      <c r="R180" s="2" t="str">
        <f t="shared" si="5"/>
        <v>ER</v>
      </c>
    </row>
    <row r="181" spans="1:18" x14ac:dyDescent="0.25">
      <c r="A181" t="s">
        <v>593</v>
      </c>
      <c r="B181" t="s">
        <v>594</v>
      </c>
      <c r="C181">
        <v>1408</v>
      </c>
      <c r="D181">
        <v>103</v>
      </c>
      <c r="E181">
        <v>6056</v>
      </c>
      <c r="F181">
        <v>1408</v>
      </c>
      <c r="G181">
        <v>103</v>
      </c>
      <c r="H181">
        <v>6232</v>
      </c>
      <c r="J181" t="s">
        <v>593</v>
      </c>
      <c r="K181">
        <v>0.54</v>
      </c>
      <c r="L181">
        <v>2.48</v>
      </c>
      <c r="M181">
        <v>296882.81</v>
      </c>
      <c r="N181" t="s">
        <v>1020</v>
      </c>
      <c r="P181" s="2">
        <f t="shared" si="4"/>
        <v>2.4794295095765227E-2</v>
      </c>
      <c r="Q181" s="2"/>
      <c r="R181" s="2">
        <f t="shared" si="5"/>
        <v>2.5387121605322988E-2</v>
      </c>
    </row>
    <row r="182" spans="1:18" x14ac:dyDescent="0.25">
      <c r="A182" t="s">
        <v>945</v>
      </c>
      <c r="B182" t="s">
        <v>946</v>
      </c>
      <c r="C182">
        <v>1180.48</v>
      </c>
      <c r="D182">
        <v>883.28</v>
      </c>
      <c r="E182">
        <v>2.77</v>
      </c>
      <c r="F182">
        <v>1171.1500000000001</v>
      </c>
      <c r="G182">
        <v>883.27</v>
      </c>
      <c r="H182" t="s">
        <v>164</v>
      </c>
      <c r="J182" t="s">
        <v>945</v>
      </c>
      <c r="K182">
        <v>4.92</v>
      </c>
      <c r="L182">
        <v>2.2000000000000002</v>
      </c>
      <c r="M182">
        <v>13661.9</v>
      </c>
      <c r="N182" t="s">
        <v>1020</v>
      </c>
      <c r="P182" s="2">
        <f t="shared" si="4"/>
        <v>2.1956682452660321E-2</v>
      </c>
      <c r="Q182" s="2"/>
      <c r="R182" s="2" t="str">
        <f t="shared" si="5"/>
        <v>ER</v>
      </c>
    </row>
    <row r="183" spans="1:18" x14ac:dyDescent="0.25">
      <c r="A183" t="s">
        <v>813</v>
      </c>
      <c r="B183" t="s">
        <v>814</v>
      </c>
      <c r="C183">
        <v>135.59</v>
      </c>
      <c r="D183">
        <v>91.6</v>
      </c>
      <c r="E183">
        <v>670.31</v>
      </c>
      <c r="F183">
        <v>135.59</v>
      </c>
      <c r="G183">
        <v>91.6</v>
      </c>
      <c r="H183">
        <v>670.31</v>
      </c>
      <c r="J183" t="s">
        <v>813</v>
      </c>
      <c r="K183">
        <v>0.62</v>
      </c>
      <c r="L183">
        <v>2.15</v>
      </c>
      <c r="M183">
        <v>33235.660000000003</v>
      </c>
      <c r="N183" t="s">
        <v>1020</v>
      </c>
      <c r="P183" s="2">
        <f t="shared" si="4"/>
        <v>2.1491975787452388E-2</v>
      </c>
      <c r="Q183" s="2"/>
      <c r="R183" s="2">
        <f t="shared" si="5"/>
        <v>2.1491975787452388E-2</v>
      </c>
    </row>
    <row r="184" spans="1:18" x14ac:dyDescent="0.25">
      <c r="A184" t="s">
        <v>749</v>
      </c>
      <c r="B184" t="s">
        <v>750</v>
      </c>
      <c r="C184">
        <v>1440.33</v>
      </c>
      <c r="D184">
        <v>4.45</v>
      </c>
      <c r="E184">
        <v>34.83</v>
      </c>
      <c r="F184">
        <v>1440.33</v>
      </c>
      <c r="G184">
        <v>4.45</v>
      </c>
      <c r="H184">
        <v>58.9</v>
      </c>
      <c r="J184" t="s">
        <v>749</v>
      </c>
      <c r="K184">
        <v>2.4900000000000002</v>
      </c>
      <c r="L184">
        <v>2.13</v>
      </c>
      <c r="M184">
        <v>68930.09</v>
      </c>
      <c r="N184" t="s">
        <v>1020</v>
      </c>
      <c r="P184" s="2">
        <f t="shared" si="4"/>
        <v>2.1336255327680551E-2</v>
      </c>
      <c r="Q184" s="2"/>
      <c r="R184" s="2">
        <f t="shared" si="5"/>
        <v>2.1685449707087284E-2</v>
      </c>
    </row>
    <row r="185" spans="1:18" x14ac:dyDescent="0.25">
      <c r="A185" t="s">
        <v>965</v>
      </c>
      <c r="B185" t="s">
        <v>966</v>
      </c>
      <c r="C185">
        <v>336</v>
      </c>
      <c r="D185">
        <v>26</v>
      </c>
      <c r="E185">
        <v>150</v>
      </c>
      <c r="F185">
        <v>336</v>
      </c>
      <c r="G185">
        <v>26</v>
      </c>
      <c r="H185">
        <v>165</v>
      </c>
      <c r="J185" t="s">
        <v>965</v>
      </c>
      <c r="K185">
        <v>1.38</v>
      </c>
      <c r="L185">
        <v>1.81</v>
      </c>
      <c r="M185">
        <v>25352.639999999999</v>
      </c>
      <c r="N185" t="s">
        <v>1020</v>
      </c>
      <c r="P185" s="2">
        <f t="shared" si="4"/>
        <v>1.8144067047849849E-2</v>
      </c>
      <c r="Q185" s="2"/>
      <c r="R185" s="2">
        <f t="shared" si="5"/>
        <v>1.8735721408105824E-2</v>
      </c>
    </row>
    <row r="186" spans="1:18" x14ac:dyDescent="0.25">
      <c r="A186" t="s">
        <v>373</v>
      </c>
      <c r="B186" t="s">
        <v>374</v>
      </c>
      <c r="C186">
        <v>0</v>
      </c>
      <c r="D186">
        <v>172</v>
      </c>
      <c r="E186">
        <v>1348</v>
      </c>
      <c r="F186">
        <v>0</v>
      </c>
      <c r="G186">
        <v>172</v>
      </c>
      <c r="H186">
        <v>1348</v>
      </c>
      <c r="J186" t="s">
        <v>373</v>
      </c>
      <c r="K186">
        <v>0</v>
      </c>
      <c r="L186">
        <v>1.79</v>
      </c>
      <c r="M186">
        <v>65795.88</v>
      </c>
      <c r="N186" t="s">
        <v>1020</v>
      </c>
      <c r="P186" s="2">
        <f t="shared" si="4"/>
        <v>1.7873459554002467E-2</v>
      </c>
      <c r="Q186" s="2"/>
      <c r="R186" s="2">
        <f t="shared" si="5"/>
        <v>1.7873459554002467E-2</v>
      </c>
    </row>
    <row r="187" spans="1:18" x14ac:dyDescent="0.25">
      <c r="A187" t="s">
        <v>517</v>
      </c>
      <c r="B187" t="s">
        <v>518</v>
      </c>
      <c r="C187">
        <v>125.26</v>
      </c>
      <c r="D187">
        <v>9.82</v>
      </c>
      <c r="E187">
        <v>105.14</v>
      </c>
      <c r="F187">
        <v>125.26</v>
      </c>
      <c r="G187">
        <v>9.82</v>
      </c>
      <c r="H187">
        <v>108.64</v>
      </c>
      <c r="J187" t="s">
        <v>517</v>
      </c>
      <c r="K187">
        <v>0.93</v>
      </c>
      <c r="L187">
        <v>1.56</v>
      </c>
      <c r="M187">
        <v>14097.94</v>
      </c>
      <c r="N187" t="s">
        <v>1020</v>
      </c>
      <c r="P187" s="2">
        <f t="shared" si="4"/>
        <v>1.5646257538335387E-2</v>
      </c>
      <c r="Q187" s="2"/>
      <c r="R187" s="2">
        <f t="shared" si="5"/>
        <v>1.5894520759770575E-2</v>
      </c>
    </row>
    <row r="188" spans="1:18" x14ac:dyDescent="0.25">
      <c r="A188" t="s">
        <v>415</v>
      </c>
      <c r="B188" t="s">
        <v>416</v>
      </c>
      <c r="C188">
        <v>120.21</v>
      </c>
      <c r="D188">
        <v>44.95</v>
      </c>
      <c r="E188">
        <v>673.87</v>
      </c>
      <c r="F188">
        <v>120.21</v>
      </c>
      <c r="G188">
        <v>44.95</v>
      </c>
      <c r="H188">
        <v>673.87</v>
      </c>
      <c r="J188" t="s">
        <v>415</v>
      </c>
      <c r="K188">
        <v>0.46</v>
      </c>
      <c r="L188">
        <v>1.48</v>
      </c>
      <c r="M188">
        <v>50718.12</v>
      </c>
      <c r="N188" t="s">
        <v>1020</v>
      </c>
      <c r="P188" s="2">
        <f t="shared" si="4"/>
        <v>1.4770460734743321E-2</v>
      </c>
      <c r="Q188" s="2"/>
      <c r="R188" s="2">
        <f t="shared" si="5"/>
        <v>1.4770460734743321E-2</v>
      </c>
    </row>
    <row r="189" spans="1:18" x14ac:dyDescent="0.25">
      <c r="A189" t="s">
        <v>78</v>
      </c>
      <c r="B189" t="s">
        <v>79</v>
      </c>
      <c r="C189">
        <v>1680.8</v>
      </c>
      <c r="D189">
        <v>89.4</v>
      </c>
      <c r="E189">
        <v>59.3</v>
      </c>
      <c r="F189">
        <v>1680.8</v>
      </c>
      <c r="G189">
        <v>89.4</v>
      </c>
      <c r="H189">
        <v>59.3</v>
      </c>
      <c r="J189" t="s">
        <v>78</v>
      </c>
      <c r="K189">
        <v>1.7</v>
      </c>
      <c r="L189">
        <v>1.44</v>
      </c>
      <c r="M189">
        <v>114619.06</v>
      </c>
      <c r="N189" t="s">
        <v>1020</v>
      </c>
      <c r="P189" s="2">
        <f t="shared" si="4"/>
        <v>1.4401618718562164E-2</v>
      </c>
      <c r="Q189" s="2"/>
      <c r="R189" s="2">
        <f t="shared" si="5"/>
        <v>1.4401618718562164E-2</v>
      </c>
    </row>
    <row r="190" spans="1:18" x14ac:dyDescent="0.25">
      <c r="A190" t="s">
        <v>959</v>
      </c>
      <c r="B190" t="s">
        <v>960</v>
      </c>
      <c r="C190">
        <v>1412.59</v>
      </c>
      <c r="D190">
        <v>1113.58</v>
      </c>
      <c r="E190">
        <v>0</v>
      </c>
      <c r="F190">
        <v>1412.59</v>
      </c>
      <c r="G190">
        <v>1113.58</v>
      </c>
      <c r="H190" t="s">
        <v>164</v>
      </c>
      <c r="J190" t="s">
        <v>959</v>
      </c>
      <c r="K190">
        <v>4.71</v>
      </c>
      <c r="L190">
        <v>1.38</v>
      </c>
      <c r="M190">
        <v>21599.96</v>
      </c>
      <c r="N190" t="s">
        <v>1020</v>
      </c>
      <c r="P190" s="2">
        <f t="shared" si="4"/>
        <v>1.3843081190891095E-2</v>
      </c>
      <c r="Q190" s="2"/>
      <c r="R190" s="2" t="str">
        <f t="shared" si="5"/>
        <v>ER</v>
      </c>
    </row>
    <row r="191" spans="1:18" x14ac:dyDescent="0.25">
      <c r="A191" t="s">
        <v>171</v>
      </c>
      <c r="B191" t="s">
        <v>172</v>
      </c>
      <c r="C191">
        <v>0</v>
      </c>
      <c r="D191">
        <v>0</v>
      </c>
      <c r="E191">
        <v>196.19</v>
      </c>
      <c r="F191">
        <v>0</v>
      </c>
      <c r="G191">
        <v>0</v>
      </c>
      <c r="H191">
        <v>196.19</v>
      </c>
      <c r="J191" t="s">
        <v>171</v>
      </c>
      <c r="K191">
        <v>0</v>
      </c>
      <c r="L191">
        <v>1.29</v>
      </c>
      <c r="M191">
        <v>15155.26</v>
      </c>
      <c r="N191" t="s">
        <v>1020</v>
      </c>
      <c r="P191" s="2">
        <f t="shared" si="4"/>
        <v>1.2945340429659405E-2</v>
      </c>
      <c r="Q191" s="2"/>
      <c r="R191" s="2">
        <f t="shared" si="5"/>
        <v>1.2945340429659405E-2</v>
      </c>
    </row>
    <row r="192" spans="1:18" x14ac:dyDescent="0.25">
      <c r="A192" t="s">
        <v>50</v>
      </c>
      <c r="B192" t="s">
        <v>51</v>
      </c>
      <c r="C192">
        <v>328.9</v>
      </c>
      <c r="D192">
        <v>92.3</v>
      </c>
      <c r="E192">
        <v>0</v>
      </c>
      <c r="F192">
        <v>328.9</v>
      </c>
      <c r="G192">
        <v>92.3</v>
      </c>
      <c r="H192">
        <v>0</v>
      </c>
      <c r="J192" t="s">
        <v>50</v>
      </c>
      <c r="K192">
        <v>1.85</v>
      </c>
      <c r="L192">
        <v>1.28</v>
      </c>
      <c r="M192">
        <v>18486.150000000001</v>
      </c>
      <c r="N192" t="s">
        <v>1020</v>
      </c>
      <c r="P192" s="2">
        <f t="shared" si="4"/>
        <v>1.2798770971781575E-2</v>
      </c>
      <c r="Q192" s="2"/>
      <c r="R192" s="2">
        <f t="shared" si="5"/>
        <v>1.2798770971781575E-2</v>
      </c>
    </row>
    <row r="193" spans="1:18" x14ac:dyDescent="0.25">
      <c r="A193" t="s">
        <v>148</v>
      </c>
      <c r="B193" t="s">
        <v>149</v>
      </c>
      <c r="C193">
        <v>0</v>
      </c>
      <c r="D193">
        <v>0</v>
      </c>
      <c r="E193">
        <v>5006</v>
      </c>
      <c r="F193">
        <v>0</v>
      </c>
      <c r="G193">
        <v>0</v>
      </c>
      <c r="H193">
        <v>5006</v>
      </c>
      <c r="J193" t="s">
        <v>148</v>
      </c>
      <c r="K193">
        <v>0</v>
      </c>
      <c r="L193">
        <v>1.1499999999999999</v>
      </c>
      <c r="M193">
        <v>433785.52</v>
      </c>
      <c r="N193" t="s">
        <v>1020</v>
      </c>
      <c r="P193" s="2">
        <f t="shared" si="4"/>
        <v>1.1540265336657618E-2</v>
      </c>
      <c r="Q193" s="2"/>
      <c r="R193" s="2">
        <f t="shared" si="5"/>
        <v>1.1540265336657618E-2</v>
      </c>
    </row>
    <row r="194" spans="1:18" x14ac:dyDescent="0.25">
      <c r="A194" t="s">
        <v>371</v>
      </c>
      <c r="B194" t="s">
        <v>372</v>
      </c>
      <c r="C194">
        <v>759</v>
      </c>
      <c r="D194">
        <v>275</v>
      </c>
      <c r="E194">
        <v>76</v>
      </c>
      <c r="F194">
        <v>759</v>
      </c>
      <c r="G194">
        <v>275</v>
      </c>
      <c r="H194">
        <v>76</v>
      </c>
      <c r="J194" t="s">
        <v>371</v>
      </c>
      <c r="K194">
        <v>1.04</v>
      </c>
      <c r="L194">
        <v>0.68</v>
      </c>
      <c r="M194">
        <v>82599.44</v>
      </c>
      <c r="N194" t="s">
        <v>1020</v>
      </c>
      <c r="P194" s="2">
        <f t="shared" si="4"/>
        <v>6.7797069810642784E-3</v>
      </c>
      <c r="Q194" s="2"/>
      <c r="R194" s="2">
        <f t="shared" si="5"/>
        <v>6.7797069810642784E-3</v>
      </c>
    </row>
    <row r="195" spans="1:18" x14ac:dyDescent="0.25">
      <c r="A195" t="s">
        <v>777</v>
      </c>
      <c r="B195" t="s">
        <v>778</v>
      </c>
      <c r="C195">
        <v>0</v>
      </c>
      <c r="D195">
        <v>132</v>
      </c>
      <c r="E195">
        <v>1455</v>
      </c>
      <c r="F195">
        <v>0</v>
      </c>
      <c r="G195">
        <v>132</v>
      </c>
      <c r="H195">
        <v>2052</v>
      </c>
      <c r="J195" t="s">
        <v>777</v>
      </c>
      <c r="K195">
        <v>0</v>
      </c>
      <c r="L195">
        <v>0.65</v>
      </c>
      <c r="M195">
        <v>204371.78</v>
      </c>
      <c r="N195" t="s">
        <v>1020</v>
      </c>
      <c r="P195" s="2">
        <f t="shared" si="4"/>
        <v>6.4734964876266184E-3</v>
      </c>
      <c r="Q195" s="2"/>
      <c r="R195" s="2">
        <f t="shared" si="5"/>
        <v>9.3946434287551835E-3</v>
      </c>
    </row>
    <row r="196" spans="1:18" x14ac:dyDescent="0.25">
      <c r="A196" t="s">
        <v>621</v>
      </c>
      <c r="B196" t="s">
        <v>622</v>
      </c>
      <c r="C196">
        <v>80.06</v>
      </c>
      <c r="D196">
        <v>1.1100000000000001</v>
      </c>
      <c r="E196">
        <v>17.489999999999998</v>
      </c>
      <c r="F196">
        <v>80.06</v>
      </c>
      <c r="G196">
        <v>1.1200000000000001</v>
      </c>
      <c r="H196">
        <v>52.75</v>
      </c>
      <c r="J196" t="s">
        <v>621</v>
      </c>
      <c r="K196">
        <v>0.48</v>
      </c>
      <c r="L196">
        <v>0.51</v>
      </c>
      <c r="M196">
        <v>18992.34</v>
      </c>
      <c r="N196" t="s">
        <v>1020</v>
      </c>
      <c r="P196" s="2">
        <f t="shared" si="4"/>
        <v>5.0778366436152675E-3</v>
      </c>
      <c r="Q196" s="2"/>
      <c r="R196" s="2">
        <f t="shared" si="5"/>
        <v>6.9338480671681316E-3</v>
      </c>
    </row>
    <row r="197" spans="1:18" x14ac:dyDescent="0.25">
      <c r="A197" t="s">
        <v>327</v>
      </c>
      <c r="B197" t="s">
        <v>328</v>
      </c>
      <c r="C197">
        <v>865.04</v>
      </c>
      <c r="D197">
        <v>604.15</v>
      </c>
      <c r="E197">
        <v>0</v>
      </c>
      <c r="F197">
        <v>865.04</v>
      </c>
      <c r="G197">
        <v>604.15</v>
      </c>
      <c r="H197">
        <v>0</v>
      </c>
      <c r="J197" t="s">
        <v>327</v>
      </c>
      <c r="K197">
        <v>1.52</v>
      </c>
      <c r="L197">
        <v>0.43</v>
      </c>
      <c r="M197">
        <v>60346.58</v>
      </c>
      <c r="N197" t="s">
        <v>1020</v>
      </c>
      <c r="P197" s="2">
        <f t="shared" si="4"/>
        <v>4.3231944544330431E-3</v>
      </c>
      <c r="Q197" s="2"/>
      <c r="R197" s="2">
        <f t="shared" si="5"/>
        <v>4.3231944544330431E-3</v>
      </c>
    </row>
    <row r="198" spans="1:18" x14ac:dyDescent="0.25">
      <c r="A198" t="s">
        <v>291</v>
      </c>
      <c r="B198" t="s">
        <v>292</v>
      </c>
      <c r="C198">
        <v>328.03</v>
      </c>
      <c r="D198">
        <v>273.73</v>
      </c>
      <c r="E198">
        <v>0</v>
      </c>
      <c r="F198">
        <v>328.03</v>
      </c>
      <c r="G198">
        <v>273.73</v>
      </c>
      <c r="H198">
        <v>5.41</v>
      </c>
      <c r="J198" t="s">
        <v>291</v>
      </c>
      <c r="K198">
        <v>2.66</v>
      </c>
      <c r="L198">
        <v>0.42</v>
      </c>
      <c r="M198">
        <v>13036.97</v>
      </c>
      <c r="N198" t="s">
        <v>1020</v>
      </c>
      <c r="P198" s="2">
        <f t="shared" ref="P198:P261" si="6">IFERROR((C198+E198-D198)/M198,"ER")</f>
        <v>4.1650782352034219E-3</v>
      </c>
      <c r="Q198" s="2"/>
      <c r="R198" s="2">
        <f t="shared" ref="R198:R261" si="7">IFERROR((F198+H198-G198)/M198,"ER")</f>
        <v>4.5800519599262695E-3</v>
      </c>
    </row>
    <row r="199" spans="1:18" x14ac:dyDescent="0.25">
      <c r="A199" t="s">
        <v>823</v>
      </c>
      <c r="B199" t="s">
        <v>824</v>
      </c>
      <c r="C199">
        <v>3.37</v>
      </c>
      <c r="D199">
        <v>364.39</v>
      </c>
      <c r="E199">
        <v>297.08999999999997</v>
      </c>
      <c r="F199">
        <v>3.37</v>
      </c>
      <c r="G199" t="s">
        <v>164</v>
      </c>
      <c r="H199">
        <v>297.08999999999997</v>
      </c>
      <c r="J199" t="s">
        <v>823</v>
      </c>
      <c r="K199">
        <v>0</v>
      </c>
      <c r="L199">
        <v>-0.57999999999999996</v>
      </c>
      <c r="M199">
        <v>11097.71</v>
      </c>
      <c r="N199" t="s">
        <v>1020</v>
      </c>
      <c r="P199" s="2">
        <f t="shared" si="6"/>
        <v>-5.7606479174532417E-3</v>
      </c>
      <c r="Q199" s="2"/>
      <c r="R199" s="2" t="str">
        <f t="shared" si="7"/>
        <v>ER</v>
      </c>
    </row>
    <row r="200" spans="1:18" x14ac:dyDescent="0.25">
      <c r="A200" t="s">
        <v>907</v>
      </c>
      <c r="B200" t="s">
        <v>908</v>
      </c>
      <c r="C200">
        <v>399.22</v>
      </c>
      <c r="D200">
        <v>533.14</v>
      </c>
      <c r="E200">
        <v>0</v>
      </c>
      <c r="F200">
        <v>399.22</v>
      </c>
      <c r="G200">
        <v>533.14</v>
      </c>
      <c r="H200" t="s">
        <v>164</v>
      </c>
      <c r="J200" t="s">
        <v>907</v>
      </c>
      <c r="K200">
        <v>3.85</v>
      </c>
      <c r="L200">
        <v>-1.21</v>
      </c>
      <c r="M200">
        <v>11022.65</v>
      </c>
      <c r="N200" t="s">
        <v>1020</v>
      </c>
      <c r="P200" s="2">
        <f t="shared" si="6"/>
        <v>-1.2149528470921236E-2</v>
      </c>
      <c r="Q200" s="2"/>
      <c r="R200" s="2" t="str">
        <f t="shared" si="7"/>
        <v>ER</v>
      </c>
    </row>
    <row r="201" spans="1:18" x14ac:dyDescent="0.25">
      <c r="A201" t="s">
        <v>387</v>
      </c>
      <c r="B201" t="s">
        <v>388</v>
      </c>
      <c r="C201">
        <v>179.95</v>
      </c>
      <c r="D201">
        <v>694.1</v>
      </c>
      <c r="E201">
        <v>190</v>
      </c>
      <c r="F201">
        <v>179.95</v>
      </c>
      <c r="G201">
        <v>694.1</v>
      </c>
      <c r="H201">
        <v>263.56</v>
      </c>
      <c r="J201" t="s">
        <v>387</v>
      </c>
      <c r="K201">
        <v>0.75</v>
      </c>
      <c r="L201">
        <v>-1.78</v>
      </c>
      <c r="M201">
        <v>18166.11</v>
      </c>
      <c r="N201" t="s">
        <v>1020</v>
      </c>
      <c r="P201" s="2">
        <f t="shared" si="6"/>
        <v>-1.7843666035271172E-2</v>
      </c>
      <c r="Q201" s="2"/>
      <c r="R201" s="2">
        <f t="shared" si="7"/>
        <v>-1.3794367643925972E-2</v>
      </c>
    </row>
    <row r="202" spans="1:18" x14ac:dyDescent="0.25">
      <c r="A202" t="s">
        <v>100</v>
      </c>
      <c r="B202" t="s">
        <v>101</v>
      </c>
      <c r="C202">
        <v>466.98</v>
      </c>
      <c r="D202">
        <v>1720.78</v>
      </c>
      <c r="E202">
        <v>0</v>
      </c>
      <c r="F202">
        <v>466.98</v>
      </c>
      <c r="G202">
        <v>1720.78</v>
      </c>
      <c r="H202">
        <v>26.64</v>
      </c>
      <c r="J202" t="s">
        <v>100</v>
      </c>
      <c r="K202">
        <v>2.61</v>
      </c>
      <c r="L202">
        <v>-6.22</v>
      </c>
      <c r="M202">
        <v>20171.84</v>
      </c>
      <c r="N202" t="s">
        <v>1020</v>
      </c>
      <c r="P202" s="2">
        <f t="shared" si="6"/>
        <v>-6.2155956025826097E-2</v>
      </c>
      <c r="Q202" s="2"/>
      <c r="R202" s="2">
        <f t="shared" si="7"/>
        <v>-6.083530307597125E-2</v>
      </c>
    </row>
    <row r="203" spans="1:18" x14ac:dyDescent="0.25">
      <c r="A203" t="s">
        <v>727</v>
      </c>
      <c r="B203" t="s">
        <v>728</v>
      </c>
      <c r="C203">
        <v>731.34</v>
      </c>
      <c r="D203">
        <v>1860.44</v>
      </c>
      <c r="E203">
        <v>11.86</v>
      </c>
      <c r="F203">
        <v>731.34</v>
      </c>
      <c r="G203">
        <v>1860.44</v>
      </c>
      <c r="H203">
        <v>11.86</v>
      </c>
      <c r="J203" t="s">
        <v>727</v>
      </c>
      <c r="K203">
        <v>5.37</v>
      </c>
      <c r="L203">
        <v>-7.53</v>
      </c>
      <c r="M203">
        <v>14831.01</v>
      </c>
      <c r="N203" t="s">
        <v>1020</v>
      </c>
      <c r="P203" s="2">
        <f t="shared" si="6"/>
        <v>-7.5331349651844348E-2</v>
      </c>
      <c r="Q203" s="2"/>
      <c r="R203" s="2">
        <f t="shared" si="7"/>
        <v>-7.5331349651844348E-2</v>
      </c>
    </row>
    <row r="204" spans="1:18" x14ac:dyDescent="0.25">
      <c r="A204" t="s">
        <v>703</v>
      </c>
      <c r="B204" t="s">
        <v>704</v>
      </c>
      <c r="C204">
        <v>881.41</v>
      </c>
      <c r="D204">
        <v>2846.9</v>
      </c>
      <c r="E204">
        <v>0.9</v>
      </c>
      <c r="F204">
        <v>881.41</v>
      </c>
      <c r="G204">
        <v>2847.1</v>
      </c>
      <c r="H204">
        <v>0.9</v>
      </c>
      <c r="J204" t="s">
        <v>703</v>
      </c>
      <c r="K204">
        <v>4.71</v>
      </c>
      <c r="L204">
        <v>-9.6199999999999992</v>
      </c>
      <c r="M204">
        <v>20432.419999999998</v>
      </c>
      <c r="N204" t="s">
        <v>1020</v>
      </c>
      <c r="P204" s="2">
        <f t="shared" si="6"/>
        <v>-9.615062728741873E-2</v>
      </c>
      <c r="Q204" s="2"/>
      <c r="R204" s="2">
        <f t="shared" si="7"/>
        <v>-9.6160415653162967E-2</v>
      </c>
    </row>
    <row r="205" spans="1:18" x14ac:dyDescent="0.25">
      <c r="A205" t="s">
        <v>299</v>
      </c>
      <c r="B205" t="s">
        <v>300</v>
      </c>
      <c r="C205">
        <v>0</v>
      </c>
      <c r="D205">
        <v>12.26</v>
      </c>
      <c r="E205">
        <v>2705.61</v>
      </c>
      <c r="F205">
        <v>0</v>
      </c>
      <c r="G205">
        <v>12.26</v>
      </c>
      <c r="H205" t="s">
        <v>164</v>
      </c>
      <c r="J205" t="s">
        <v>299</v>
      </c>
      <c r="K205">
        <v>0</v>
      </c>
      <c r="L205">
        <v>27.94</v>
      </c>
      <c r="M205">
        <v>9639.64</v>
      </c>
      <c r="N205" t="s">
        <v>1014</v>
      </c>
      <c r="P205" s="2">
        <f t="shared" si="6"/>
        <v>0.27940358768584722</v>
      </c>
      <c r="Q205" s="2"/>
      <c r="R205" s="2" t="str">
        <f t="shared" si="7"/>
        <v>ER</v>
      </c>
    </row>
    <row r="206" spans="1:18" x14ac:dyDescent="0.25">
      <c r="A206" t="s">
        <v>951</v>
      </c>
      <c r="B206" t="s">
        <v>952</v>
      </c>
      <c r="C206">
        <v>0</v>
      </c>
      <c r="D206">
        <v>37.83</v>
      </c>
      <c r="E206">
        <v>1912.38</v>
      </c>
      <c r="F206">
        <v>0</v>
      </c>
      <c r="G206">
        <v>37.83</v>
      </c>
      <c r="H206">
        <v>1912.38</v>
      </c>
      <c r="J206" t="s">
        <v>951</v>
      </c>
      <c r="K206">
        <v>0</v>
      </c>
      <c r="L206">
        <v>16.79</v>
      </c>
      <c r="M206">
        <v>11166.04</v>
      </c>
      <c r="N206" t="s">
        <v>1014</v>
      </c>
      <c r="P206" s="2">
        <f t="shared" si="6"/>
        <v>0.16787957055500427</v>
      </c>
      <c r="Q206" s="2"/>
      <c r="R206" s="2">
        <f t="shared" si="7"/>
        <v>0.16787957055500427</v>
      </c>
    </row>
    <row r="207" spans="1:18" x14ac:dyDescent="0.25">
      <c r="A207" t="s">
        <v>132</v>
      </c>
      <c r="B207" t="s">
        <v>133</v>
      </c>
      <c r="C207">
        <v>0</v>
      </c>
      <c r="D207">
        <v>2.6</v>
      </c>
      <c r="E207">
        <v>7432.7</v>
      </c>
      <c r="F207">
        <v>0</v>
      </c>
      <c r="G207">
        <v>0</v>
      </c>
      <c r="H207">
        <v>7430.1</v>
      </c>
      <c r="J207" t="s">
        <v>132</v>
      </c>
      <c r="K207">
        <v>0</v>
      </c>
      <c r="L207">
        <v>16.600000000000001</v>
      </c>
      <c r="M207">
        <v>44761.11</v>
      </c>
      <c r="N207" t="s">
        <v>1014</v>
      </c>
      <c r="P207" s="2">
        <f t="shared" si="6"/>
        <v>0.16599454303076933</v>
      </c>
      <c r="Q207" s="2"/>
      <c r="R207" s="2">
        <f t="shared" si="7"/>
        <v>0.16599454303076935</v>
      </c>
    </row>
    <row r="208" spans="1:18" x14ac:dyDescent="0.25">
      <c r="A208" t="s">
        <v>909</v>
      </c>
      <c r="B208" t="s">
        <v>910</v>
      </c>
      <c r="C208">
        <v>61.27</v>
      </c>
      <c r="D208">
        <v>11.08</v>
      </c>
      <c r="E208">
        <v>798.81</v>
      </c>
      <c r="F208">
        <v>61.27</v>
      </c>
      <c r="G208">
        <v>11.08</v>
      </c>
      <c r="H208">
        <v>798.81</v>
      </c>
      <c r="J208" t="s">
        <v>909</v>
      </c>
      <c r="K208">
        <v>0</v>
      </c>
      <c r="L208">
        <v>10.76</v>
      </c>
      <c r="M208">
        <v>7888.82</v>
      </c>
      <c r="N208" t="s">
        <v>1014</v>
      </c>
      <c r="P208" s="2">
        <f t="shared" si="6"/>
        <v>0.10762065809588758</v>
      </c>
      <c r="Q208" s="2"/>
      <c r="R208" s="2">
        <f t="shared" si="7"/>
        <v>0.10762065809588758</v>
      </c>
    </row>
    <row r="209" spans="1:18" x14ac:dyDescent="0.25">
      <c r="A209" t="s">
        <v>605</v>
      </c>
      <c r="B209" t="s">
        <v>606</v>
      </c>
      <c r="C209">
        <v>294</v>
      </c>
      <c r="D209">
        <v>113</v>
      </c>
      <c r="E209">
        <v>1954</v>
      </c>
      <c r="F209">
        <v>294</v>
      </c>
      <c r="G209">
        <v>113</v>
      </c>
      <c r="H209">
        <v>1954</v>
      </c>
      <c r="J209" t="s">
        <v>605</v>
      </c>
      <c r="K209">
        <v>1.07</v>
      </c>
      <c r="L209">
        <v>8.59</v>
      </c>
      <c r="M209">
        <v>24854.04</v>
      </c>
      <c r="N209" t="s">
        <v>1014</v>
      </c>
      <c r="P209" s="2">
        <f t="shared" si="6"/>
        <v>8.590152747802772E-2</v>
      </c>
      <c r="Q209" s="2"/>
      <c r="R209" s="2">
        <f t="shared" si="7"/>
        <v>8.590152747802772E-2</v>
      </c>
    </row>
    <row r="210" spans="1:18" x14ac:dyDescent="0.25">
      <c r="A210" t="s">
        <v>183</v>
      </c>
      <c r="B210" t="s">
        <v>184</v>
      </c>
      <c r="C210">
        <v>169.87</v>
      </c>
      <c r="D210">
        <v>360.96</v>
      </c>
      <c r="E210">
        <v>1950</v>
      </c>
      <c r="F210">
        <v>169.87</v>
      </c>
      <c r="G210">
        <v>360.96</v>
      </c>
      <c r="H210">
        <v>1969.39</v>
      </c>
      <c r="J210" t="s">
        <v>183</v>
      </c>
      <c r="K210">
        <v>1.05</v>
      </c>
      <c r="L210">
        <v>8.43</v>
      </c>
      <c r="M210">
        <v>20856.97</v>
      </c>
      <c r="N210" t="s">
        <v>1014</v>
      </c>
      <c r="P210" s="2">
        <f t="shared" si="6"/>
        <v>8.4332000285755784E-2</v>
      </c>
      <c r="Q210" s="2"/>
      <c r="R210" s="2">
        <f t="shared" si="7"/>
        <v>8.5261665524762234E-2</v>
      </c>
    </row>
    <row r="211" spans="1:18" x14ac:dyDescent="0.25">
      <c r="A211" t="s">
        <v>144</v>
      </c>
      <c r="B211" t="s">
        <v>145</v>
      </c>
      <c r="C211">
        <v>3027</v>
      </c>
      <c r="D211">
        <v>0</v>
      </c>
      <c r="E211">
        <v>7381</v>
      </c>
      <c r="F211">
        <v>3027</v>
      </c>
      <c r="G211">
        <v>0</v>
      </c>
      <c r="H211">
        <v>7381</v>
      </c>
      <c r="J211" t="s">
        <v>144</v>
      </c>
      <c r="K211">
        <v>3.06</v>
      </c>
      <c r="L211">
        <v>7.82</v>
      </c>
      <c r="M211">
        <v>133046.15</v>
      </c>
      <c r="N211" t="s">
        <v>1014</v>
      </c>
      <c r="P211" s="2">
        <f t="shared" si="6"/>
        <v>7.8228494398372303E-2</v>
      </c>
      <c r="Q211" s="2"/>
      <c r="R211" s="2">
        <f t="shared" si="7"/>
        <v>7.8228494398372303E-2</v>
      </c>
    </row>
    <row r="212" spans="1:18" x14ac:dyDescent="0.25">
      <c r="A212" t="s">
        <v>74</v>
      </c>
      <c r="B212" t="s">
        <v>75</v>
      </c>
      <c r="C212">
        <v>3553</v>
      </c>
      <c r="D212">
        <v>0</v>
      </c>
      <c r="E212">
        <v>5631</v>
      </c>
      <c r="F212">
        <v>3553</v>
      </c>
      <c r="G212">
        <v>0</v>
      </c>
      <c r="H212">
        <v>5768</v>
      </c>
      <c r="J212" t="s">
        <v>74</v>
      </c>
      <c r="K212">
        <v>2.71</v>
      </c>
      <c r="L212">
        <v>6.62</v>
      </c>
      <c r="M212">
        <v>138685.68</v>
      </c>
      <c r="N212" t="s">
        <v>1014</v>
      </c>
      <c r="P212" s="2">
        <f t="shared" si="6"/>
        <v>6.6221689218382174E-2</v>
      </c>
      <c r="Q212" s="2"/>
      <c r="R212" s="2">
        <f t="shared" si="7"/>
        <v>6.7209534538821891E-2</v>
      </c>
    </row>
    <row r="213" spans="1:18" x14ac:dyDescent="0.25">
      <c r="A213" t="s">
        <v>160</v>
      </c>
      <c r="B213" t="s">
        <v>161</v>
      </c>
      <c r="C213">
        <v>570</v>
      </c>
      <c r="D213">
        <v>0</v>
      </c>
      <c r="E213">
        <v>350</v>
      </c>
      <c r="F213">
        <v>570</v>
      </c>
      <c r="G213">
        <v>0</v>
      </c>
      <c r="H213">
        <v>355</v>
      </c>
      <c r="J213" t="s">
        <v>160</v>
      </c>
      <c r="K213">
        <v>3.72</v>
      </c>
      <c r="L213">
        <v>6.04</v>
      </c>
      <c r="M213">
        <v>15239.48</v>
      </c>
      <c r="N213" t="s">
        <v>1014</v>
      </c>
      <c r="P213" s="2">
        <f t="shared" si="6"/>
        <v>6.0369513920422481E-2</v>
      </c>
      <c r="Q213" s="2"/>
      <c r="R213" s="2">
        <f t="shared" si="7"/>
        <v>6.0697609104772607E-2</v>
      </c>
    </row>
    <row r="214" spans="1:18" x14ac:dyDescent="0.25">
      <c r="A214" t="s">
        <v>461</v>
      </c>
      <c r="B214" t="s">
        <v>462</v>
      </c>
      <c r="C214">
        <v>0</v>
      </c>
      <c r="D214">
        <v>-14.3</v>
      </c>
      <c r="E214">
        <v>448.79</v>
      </c>
      <c r="F214">
        <v>0</v>
      </c>
      <c r="G214">
        <v>0</v>
      </c>
      <c r="H214">
        <v>463.09</v>
      </c>
      <c r="J214" t="s">
        <v>461</v>
      </c>
      <c r="K214">
        <v>0</v>
      </c>
      <c r="L214">
        <v>5.57</v>
      </c>
      <c r="M214">
        <v>8316.68</v>
      </c>
      <c r="N214" t="s">
        <v>1014</v>
      </c>
      <c r="P214" s="2">
        <f t="shared" si="6"/>
        <v>5.5682075058797506E-2</v>
      </c>
      <c r="Q214" s="2"/>
      <c r="R214" s="2">
        <f t="shared" si="7"/>
        <v>5.5682075058797499E-2</v>
      </c>
    </row>
    <row r="215" spans="1:18" x14ac:dyDescent="0.25">
      <c r="A215" t="s">
        <v>401</v>
      </c>
      <c r="B215" t="s">
        <v>402</v>
      </c>
      <c r="C215">
        <v>3279</v>
      </c>
      <c r="D215">
        <v>283</v>
      </c>
      <c r="E215">
        <v>2243</v>
      </c>
      <c r="F215">
        <v>3279</v>
      </c>
      <c r="G215">
        <v>283</v>
      </c>
      <c r="H215">
        <v>2243</v>
      </c>
      <c r="J215" t="s">
        <v>401</v>
      </c>
      <c r="K215">
        <v>3.54</v>
      </c>
      <c r="L215">
        <v>5.43</v>
      </c>
      <c r="M215">
        <v>96482.76</v>
      </c>
      <c r="N215" t="s">
        <v>1014</v>
      </c>
      <c r="P215" s="2">
        <f t="shared" si="6"/>
        <v>5.4299856264476684E-2</v>
      </c>
      <c r="Q215" s="2"/>
      <c r="R215" s="2">
        <f t="shared" si="7"/>
        <v>5.4299856264476684E-2</v>
      </c>
    </row>
    <row r="216" spans="1:18" x14ac:dyDescent="0.25">
      <c r="A216" t="s">
        <v>637</v>
      </c>
      <c r="B216" t="s">
        <v>638</v>
      </c>
      <c r="C216">
        <v>5818</v>
      </c>
      <c r="D216">
        <v>214</v>
      </c>
      <c r="E216">
        <v>4971</v>
      </c>
      <c r="F216">
        <v>5818</v>
      </c>
      <c r="G216">
        <v>214</v>
      </c>
      <c r="H216">
        <v>4971</v>
      </c>
      <c r="J216" t="s">
        <v>637</v>
      </c>
      <c r="K216">
        <v>3.16</v>
      </c>
      <c r="L216">
        <v>5.42</v>
      </c>
      <c r="M216">
        <v>195181.96</v>
      </c>
      <c r="N216" t="s">
        <v>1014</v>
      </c>
      <c r="P216" s="2">
        <f t="shared" si="6"/>
        <v>5.418021214665536E-2</v>
      </c>
      <c r="Q216" s="2"/>
      <c r="R216" s="2">
        <f t="shared" si="7"/>
        <v>5.418021214665536E-2</v>
      </c>
    </row>
    <row r="217" spans="1:18" x14ac:dyDescent="0.25">
      <c r="A217" t="s">
        <v>433</v>
      </c>
      <c r="B217" t="s">
        <v>434</v>
      </c>
      <c r="C217">
        <v>561</v>
      </c>
      <c r="D217">
        <v>0</v>
      </c>
      <c r="E217">
        <v>1194</v>
      </c>
      <c r="F217">
        <v>561</v>
      </c>
      <c r="G217">
        <v>0</v>
      </c>
      <c r="H217">
        <v>1194</v>
      </c>
      <c r="J217" t="s">
        <v>433</v>
      </c>
      <c r="K217">
        <v>0</v>
      </c>
      <c r="L217">
        <v>5.36</v>
      </c>
      <c r="M217">
        <v>32768.18</v>
      </c>
      <c r="N217" t="s">
        <v>1014</v>
      </c>
      <c r="P217" s="2">
        <f t="shared" si="6"/>
        <v>5.3558055406189783E-2</v>
      </c>
      <c r="Q217" s="2"/>
      <c r="R217" s="2">
        <f t="shared" si="7"/>
        <v>5.3558055406189783E-2</v>
      </c>
    </row>
    <row r="218" spans="1:18" x14ac:dyDescent="0.25">
      <c r="A218" t="s">
        <v>14</v>
      </c>
      <c r="B218" t="s">
        <v>15</v>
      </c>
      <c r="C218">
        <v>6541</v>
      </c>
      <c r="D218">
        <v>16</v>
      </c>
      <c r="E218">
        <v>652</v>
      </c>
      <c r="F218">
        <v>6541</v>
      </c>
      <c r="G218">
        <v>16</v>
      </c>
      <c r="H218">
        <v>652</v>
      </c>
      <c r="J218" t="s">
        <v>14</v>
      </c>
      <c r="K218">
        <v>4.8099999999999996</v>
      </c>
      <c r="L218">
        <v>4.95</v>
      </c>
      <c r="M218">
        <v>144979.92000000001</v>
      </c>
      <c r="N218" t="s">
        <v>1014</v>
      </c>
      <c r="P218" s="2">
        <f t="shared" si="6"/>
        <v>4.9503407092513219E-2</v>
      </c>
      <c r="Q218" s="2"/>
      <c r="R218" s="2">
        <f t="shared" si="7"/>
        <v>4.9503407092513219E-2</v>
      </c>
    </row>
    <row r="219" spans="1:18" x14ac:dyDescent="0.25">
      <c r="A219" t="s">
        <v>16</v>
      </c>
      <c r="B219" t="s">
        <v>17</v>
      </c>
      <c r="C219">
        <v>339.09</v>
      </c>
      <c r="D219">
        <v>115.4</v>
      </c>
      <c r="E219">
        <v>733.22</v>
      </c>
      <c r="F219">
        <v>339.09</v>
      </c>
      <c r="G219">
        <v>115.4</v>
      </c>
      <c r="H219">
        <v>743.13</v>
      </c>
      <c r="J219" t="s">
        <v>16</v>
      </c>
      <c r="K219">
        <v>1.67</v>
      </c>
      <c r="L219">
        <v>4.67</v>
      </c>
      <c r="M219">
        <v>20491.75</v>
      </c>
      <c r="N219" t="s">
        <v>1014</v>
      </c>
      <c r="P219" s="2">
        <f t="shared" si="6"/>
        <v>4.6697329413056474E-2</v>
      </c>
      <c r="Q219" s="2"/>
      <c r="R219" s="2">
        <f t="shared" si="7"/>
        <v>4.7180938670440549E-2</v>
      </c>
    </row>
    <row r="220" spans="1:18" x14ac:dyDescent="0.25">
      <c r="A220" t="s">
        <v>497</v>
      </c>
      <c r="B220" t="s">
        <v>498</v>
      </c>
      <c r="C220">
        <v>0</v>
      </c>
      <c r="D220">
        <v>2</v>
      </c>
      <c r="E220">
        <v>1190</v>
      </c>
      <c r="F220">
        <v>0</v>
      </c>
      <c r="G220" t="s">
        <v>164</v>
      </c>
      <c r="H220">
        <v>1190</v>
      </c>
      <c r="J220" t="s">
        <v>497</v>
      </c>
      <c r="K220">
        <v>0</v>
      </c>
      <c r="L220">
        <v>4.38</v>
      </c>
      <c r="M220">
        <v>27099.08</v>
      </c>
      <c r="N220" t="s">
        <v>1014</v>
      </c>
      <c r="P220" s="2">
        <f t="shared" si="6"/>
        <v>4.3839126641937655E-2</v>
      </c>
      <c r="Q220" s="2"/>
      <c r="R220" s="2" t="str">
        <f t="shared" si="7"/>
        <v>ER</v>
      </c>
    </row>
    <row r="221" spans="1:18" x14ac:dyDescent="0.25">
      <c r="A221" t="s">
        <v>733</v>
      </c>
      <c r="B221" t="s">
        <v>734</v>
      </c>
      <c r="C221">
        <v>8103</v>
      </c>
      <c r="D221">
        <v>392</v>
      </c>
      <c r="E221">
        <v>0</v>
      </c>
      <c r="F221">
        <v>8103</v>
      </c>
      <c r="G221">
        <v>392</v>
      </c>
      <c r="H221">
        <v>-2</v>
      </c>
      <c r="J221" t="s">
        <v>733</v>
      </c>
      <c r="K221">
        <v>4.6500000000000004</v>
      </c>
      <c r="L221">
        <v>4.25</v>
      </c>
      <c r="M221">
        <v>181550.4</v>
      </c>
      <c r="N221" t="s">
        <v>1014</v>
      </c>
      <c r="P221" s="2">
        <f t="shared" si="6"/>
        <v>4.2473054314394243E-2</v>
      </c>
      <c r="Q221" s="2"/>
      <c r="R221" s="2">
        <f t="shared" si="7"/>
        <v>4.2462038089698506E-2</v>
      </c>
    </row>
    <row r="222" spans="1:18" x14ac:dyDescent="0.25">
      <c r="A222" t="s">
        <v>519</v>
      </c>
      <c r="B222" t="s">
        <v>520</v>
      </c>
      <c r="C222">
        <v>10026</v>
      </c>
      <c r="D222">
        <v>1192</v>
      </c>
      <c r="E222">
        <v>6251</v>
      </c>
      <c r="F222">
        <v>10026</v>
      </c>
      <c r="G222">
        <v>1192</v>
      </c>
      <c r="H222">
        <v>6251</v>
      </c>
      <c r="J222" t="s">
        <v>519</v>
      </c>
      <c r="K222">
        <v>2.87</v>
      </c>
      <c r="L222">
        <v>4.07</v>
      </c>
      <c r="M222">
        <v>370193.31</v>
      </c>
      <c r="N222" t="s">
        <v>1014</v>
      </c>
      <c r="P222" s="2">
        <f t="shared" si="6"/>
        <v>4.074898057990297E-2</v>
      </c>
      <c r="Q222" s="2"/>
      <c r="R222" s="2">
        <f t="shared" si="7"/>
        <v>4.074898057990297E-2</v>
      </c>
    </row>
    <row r="223" spans="1:18" x14ac:dyDescent="0.25">
      <c r="A223" t="s">
        <v>991</v>
      </c>
      <c r="B223" t="s">
        <v>992</v>
      </c>
      <c r="C223">
        <v>83.5</v>
      </c>
      <c r="D223">
        <v>92.8</v>
      </c>
      <c r="E223">
        <v>400</v>
      </c>
      <c r="F223">
        <v>83.5</v>
      </c>
      <c r="G223">
        <v>92.8</v>
      </c>
      <c r="H223">
        <v>400</v>
      </c>
      <c r="J223" t="s">
        <v>991</v>
      </c>
      <c r="K223">
        <v>0.91</v>
      </c>
      <c r="L223">
        <v>4.05</v>
      </c>
      <c r="M223">
        <v>9653.5499999999993</v>
      </c>
      <c r="N223" t="s">
        <v>1014</v>
      </c>
      <c r="P223" s="2">
        <f t="shared" si="6"/>
        <v>4.0472157910820372E-2</v>
      </c>
      <c r="Q223" s="2"/>
      <c r="R223" s="2">
        <f t="shared" si="7"/>
        <v>4.0472157910820372E-2</v>
      </c>
    </row>
    <row r="224" spans="1:18" x14ac:dyDescent="0.25">
      <c r="A224" t="s">
        <v>86</v>
      </c>
      <c r="B224" t="s">
        <v>87</v>
      </c>
      <c r="C224">
        <v>852</v>
      </c>
      <c r="D224">
        <v>154</v>
      </c>
      <c r="E224">
        <v>1936</v>
      </c>
      <c r="F224">
        <v>852</v>
      </c>
      <c r="G224">
        <v>155</v>
      </c>
      <c r="H224">
        <v>2049</v>
      </c>
      <c r="J224" t="s">
        <v>86</v>
      </c>
      <c r="K224">
        <v>1.44</v>
      </c>
      <c r="L224">
        <v>3.97</v>
      </c>
      <c r="M224">
        <v>66276.23</v>
      </c>
      <c r="N224" t="s">
        <v>1014</v>
      </c>
      <c r="P224" s="2">
        <f t="shared" si="6"/>
        <v>3.9742755434338979E-2</v>
      </c>
      <c r="Q224" s="2"/>
      <c r="R224" s="2">
        <f t="shared" si="7"/>
        <v>4.1432652400415659E-2</v>
      </c>
    </row>
    <row r="225" spans="1:18" x14ac:dyDescent="0.25">
      <c r="A225" t="s">
        <v>651</v>
      </c>
      <c r="B225" t="s">
        <v>652</v>
      </c>
      <c r="C225">
        <v>0</v>
      </c>
      <c r="D225">
        <v>25.73</v>
      </c>
      <c r="E225">
        <v>788.75</v>
      </c>
      <c r="F225">
        <v>0</v>
      </c>
      <c r="G225">
        <v>25.73</v>
      </c>
      <c r="H225">
        <v>788.75</v>
      </c>
      <c r="J225" t="s">
        <v>651</v>
      </c>
      <c r="K225">
        <v>0</v>
      </c>
      <c r="L225">
        <v>3.96</v>
      </c>
      <c r="M225">
        <v>19258.71</v>
      </c>
      <c r="N225" t="s">
        <v>1014</v>
      </c>
      <c r="P225" s="2">
        <f t="shared" si="6"/>
        <v>3.9619476070827171E-2</v>
      </c>
      <c r="Q225" s="2"/>
      <c r="R225" s="2">
        <f t="shared" si="7"/>
        <v>3.9619476070827171E-2</v>
      </c>
    </row>
    <row r="226" spans="1:18" x14ac:dyDescent="0.25">
      <c r="A226" t="s">
        <v>449</v>
      </c>
      <c r="B226" t="s">
        <v>450</v>
      </c>
      <c r="C226">
        <v>0</v>
      </c>
      <c r="D226">
        <v>57.6</v>
      </c>
      <c r="E226">
        <v>603.5</v>
      </c>
      <c r="F226">
        <v>0</v>
      </c>
      <c r="G226">
        <v>57.6</v>
      </c>
      <c r="H226">
        <v>616.9</v>
      </c>
      <c r="J226" t="s">
        <v>449</v>
      </c>
      <c r="K226">
        <v>0</v>
      </c>
      <c r="L226">
        <v>3.71</v>
      </c>
      <c r="M226">
        <v>14717.46</v>
      </c>
      <c r="N226" t="s">
        <v>1014</v>
      </c>
      <c r="P226" s="2">
        <f t="shared" si="6"/>
        <v>3.7091998211647936E-2</v>
      </c>
      <c r="Q226" s="2"/>
      <c r="R226" s="2">
        <f t="shared" si="7"/>
        <v>3.8002481406438339E-2</v>
      </c>
    </row>
    <row r="227" spans="1:18" x14ac:dyDescent="0.25">
      <c r="A227" t="s">
        <v>6</v>
      </c>
      <c r="B227" t="s">
        <v>7</v>
      </c>
      <c r="C227">
        <v>213</v>
      </c>
      <c r="D227">
        <v>51</v>
      </c>
      <c r="E227">
        <v>780</v>
      </c>
      <c r="F227">
        <v>213</v>
      </c>
      <c r="G227">
        <v>53</v>
      </c>
      <c r="H227">
        <v>819</v>
      </c>
      <c r="J227" t="s">
        <v>6</v>
      </c>
      <c r="K227">
        <v>0.81</v>
      </c>
      <c r="L227">
        <v>3.46</v>
      </c>
      <c r="M227">
        <v>27257.11</v>
      </c>
      <c r="N227" t="s">
        <v>1014</v>
      </c>
      <c r="P227" s="2">
        <f t="shared" si="6"/>
        <v>3.4559790087797276E-2</v>
      </c>
      <c r="Q227" s="2"/>
      <c r="R227" s="2">
        <f t="shared" si="7"/>
        <v>3.5917234072137511E-2</v>
      </c>
    </row>
    <row r="228" spans="1:18" x14ac:dyDescent="0.25">
      <c r="A228" t="s">
        <v>269</v>
      </c>
      <c r="B228" t="s">
        <v>270</v>
      </c>
      <c r="C228">
        <v>285</v>
      </c>
      <c r="D228">
        <v>179</v>
      </c>
      <c r="E228">
        <v>375</v>
      </c>
      <c r="F228">
        <v>285</v>
      </c>
      <c r="G228">
        <v>179</v>
      </c>
      <c r="H228">
        <v>389</v>
      </c>
      <c r="J228" t="s">
        <v>269</v>
      </c>
      <c r="K228">
        <v>1.97</v>
      </c>
      <c r="L228">
        <v>3.15</v>
      </c>
      <c r="M228">
        <v>15270.64</v>
      </c>
      <c r="N228" t="s">
        <v>1014</v>
      </c>
      <c r="P228" s="2">
        <f t="shared" si="6"/>
        <v>3.149835239387478E-2</v>
      </c>
      <c r="Q228" s="2"/>
      <c r="R228" s="2">
        <f t="shared" si="7"/>
        <v>3.2415144355442863E-2</v>
      </c>
    </row>
    <row r="229" spans="1:18" x14ac:dyDescent="0.25">
      <c r="A229" t="s">
        <v>611</v>
      </c>
      <c r="B229" t="s">
        <v>612</v>
      </c>
      <c r="C229">
        <v>2894</v>
      </c>
      <c r="D229">
        <v>662</v>
      </c>
      <c r="E229">
        <v>1326</v>
      </c>
      <c r="F229">
        <v>2894</v>
      </c>
      <c r="G229">
        <v>662</v>
      </c>
      <c r="H229">
        <v>1326</v>
      </c>
      <c r="J229" t="s">
        <v>611</v>
      </c>
      <c r="K229">
        <v>2.36</v>
      </c>
      <c r="L229">
        <v>2.89</v>
      </c>
      <c r="M229">
        <v>122976.55</v>
      </c>
      <c r="N229" t="s">
        <v>1014</v>
      </c>
      <c r="P229" s="2">
        <f t="shared" si="6"/>
        <v>2.8932345231672218E-2</v>
      </c>
      <c r="Q229" s="2"/>
      <c r="R229" s="2">
        <f t="shared" si="7"/>
        <v>2.8932345231672218E-2</v>
      </c>
    </row>
    <row r="230" spans="1:18" x14ac:dyDescent="0.25">
      <c r="A230" t="s">
        <v>251</v>
      </c>
      <c r="B230" t="s">
        <v>252</v>
      </c>
      <c r="C230">
        <v>2606</v>
      </c>
      <c r="D230">
        <v>263</v>
      </c>
      <c r="E230">
        <v>0</v>
      </c>
      <c r="F230">
        <v>2606</v>
      </c>
      <c r="G230">
        <v>263</v>
      </c>
      <c r="H230">
        <v>84</v>
      </c>
      <c r="J230" t="s">
        <v>251</v>
      </c>
      <c r="K230">
        <v>3.08</v>
      </c>
      <c r="L230">
        <v>2.76</v>
      </c>
      <c r="M230">
        <v>84785.85</v>
      </c>
      <c r="N230" t="s">
        <v>1014</v>
      </c>
      <c r="P230" s="2">
        <f t="shared" si="6"/>
        <v>2.7634328133762886E-2</v>
      </c>
      <c r="Q230" s="2"/>
      <c r="R230" s="2">
        <f t="shared" si="7"/>
        <v>2.8625059488110338E-2</v>
      </c>
    </row>
    <row r="231" spans="1:18" x14ac:dyDescent="0.25">
      <c r="A231" t="s">
        <v>467</v>
      </c>
      <c r="B231" t="s">
        <v>468</v>
      </c>
      <c r="C231">
        <v>296</v>
      </c>
      <c r="D231">
        <v>60</v>
      </c>
      <c r="E231">
        <v>1077</v>
      </c>
      <c r="F231">
        <v>296</v>
      </c>
      <c r="G231" t="s">
        <v>164</v>
      </c>
      <c r="H231">
        <v>1077</v>
      </c>
      <c r="J231" t="s">
        <v>467</v>
      </c>
      <c r="K231">
        <v>0.64</v>
      </c>
      <c r="L231">
        <v>2.56</v>
      </c>
      <c r="M231">
        <v>51262.9</v>
      </c>
      <c r="N231" t="s">
        <v>1014</v>
      </c>
      <c r="P231" s="2">
        <f t="shared" si="6"/>
        <v>2.5613065199198641E-2</v>
      </c>
      <c r="Q231" s="2"/>
      <c r="R231" s="2" t="str">
        <f t="shared" si="7"/>
        <v>ER</v>
      </c>
    </row>
    <row r="232" spans="1:18" x14ac:dyDescent="0.25">
      <c r="A232" t="s">
        <v>913</v>
      </c>
      <c r="B232" t="s">
        <v>914</v>
      </c>
      <c r="C232">
        <v>4096</v>
      </c>
      <c r="D232">
        <v>1271</v>
      </c>
      <c r="E232">
        <v>4189</v>
      </c>
      <c r="F232">
        <v>4096</v>
      </c>
      <c r="G232">
        <v>1271</v>
      </c>
      <c r="H232">
        <v>4189</v>
      </c>
      <c r="J232" t="s">
        <v>913</v>
      </c>
      <c r="K232">
        <v>1.7</v>
      </c>
      <c r="L232">
        <v>2.5099999999999998</v>
      </c>
      <c r="M232">
        <v>279317.65999999997</v>
      </c>
      <c r="N232" t="s">
        <v>1014</v>
      </c>
      <c r="P232" s="2">
        <f t="shared" si="6"/>
        <v>2.5111194186575959E-2</v>
      </c>
      <c r="Q232" s="2"/>
      <c r="R232" s="2">
        <f t="shared" si="7"/>
        <v>2.5111194186575959E-2</v>
      </c>
    </row>
    <row r="233" spans="1:18" x14ac:dyDescent="0.25">
      <c r="A233" t="s">
        <v>571</v>
      </c>
      <c r="B233" t="s">
        <v>572</v>
      </c>
      <c r="C233">
        <v>2443.9</v>
      </c>
      <c r="D233">
        <v>0</v>
      </c>
      <c r="E233">
        <v>1400</v>
      </c>
      <c r="F233">
        <v>2443.9</v>
      </c>
      <c r="G233">
        <v>0</v>
      </c>
      <c r="H233">
        <v>1400</v>
      </c>
      <c r="J233" t="s">
        <v>571</v>
      </c>
      <c r="K233">
        <v>1.8</v>
      </c>
      <c r="L233">
        <v>2.4500000000000002</v>
      </c>
      <c r="M233">
        <v>157028.64000000001</v>
      </c>
      <c r="N233" t="s">
        <v>1014</v>
      </c>
      <c r="P233" s="2">
        <f t="shared" si="6"/>
        <v>2.4478974026648895E-2</v>
      </c>
      <c r="Q233" s="2"/>
      <c r="R233" s="2">
        <f t="shared" si="7"/>
        <v>2.4478974026648895E-2</v>
      </c>
    </row>
    <row r="234" spans="1:18" x14ac:dyDescent="0.25">
      <c r="A234" t="s">
        <v>563</v>
      </c>
      <c r="B234" t="s">
        <v>564</v>
      </c>
      <c r="C234">
        <v>0</v>
      </c>
      <c r="D234">
        <v>66.900000000000006</v>
      </c>
      <c r="E234">
        <v>449.9</v>
      </c>
      <c r="F234">
        <v>0</v>
      </c>
      <c r="G234">
        <v>66.900000000000006</v>
      </c>
      <c r="H234">
        <v>493.1</v>
      </c>
      <c r="J234" t="s">
        <v>563</v>
      </c>
      <c r="K234">
        <v>0</v>
      </c>
      <c r="L234">
        <v>2.37</v>
      </c>
      <c r="M234">
        <v>16129.28</v>
      </c>
      <c r="N234" t="s">
        <v>1014</v>
      </c>
      <c r="P234" s="2">
        <f t="shared" si="6"/>
        <v>2.3745635267042296E-2</v>
      </c>
      <c r="Q234" s="2"/>
      <c r="R234" s="2">
        <f t="shared" si="7"/>
        <v>2.6423994127450202E-2</v>
      </c>
    </row>
    <row r="235" spans="1:18" x14ac:dyDescent="0.25">
      <c r="A235" t="s">
        <v>64</v>
      </c>
      <c r="B235" t="s">
        <v>65</v>
      </c>
      <c r="C235">
        <v>0</v>
      </c>
      <c r="D235">
        <v>22.5</v>
      </c>
      <c r="E235">
        <v>511.8</v>
      </c>
      <c r="F235">
        <v>0</v>
      </c>
      <c r="G235">
        <v>22.5</v>
      </c>
      <c r="H235">
        <v>511.8</v>
      </c>
      <c r="J235" t="s">
        <v>64</v>
      </c>
      <c r="K235">
        <v>0</v>
      </c>
      <c r="L235">
        <v>1.97</v>
      </c>
      <c r="M235">
        <v>24816.26</v>
      </c>
      <c r="N235" t="s">
        <v>1014</v>
      </c>
      <c r="P235" s="2">
        <f t="shared" si="6"/>
        <v>1.9716911412114478E-2</v>
      </c>
      <c r="Q235" s="2"/>
      <c r="R235" s="2">
        <f t="shared" si="7"/>
        <v>1.9716911412114478E-2</v>
      </c>
    </row>
    <row r="236" spans="1:18" x14ac:dyDescent="0.25">
      <c r="A236" t="s">
        <v>122</v>
      </c>
      <c r="B236" t="s">
        <v>123</v>
      </c>
      <c r="C236">
        <v>433</v>
      </c>
      <c r="D236">
        <v>249</v>
      </c>
      <c r="E236">
        <v>673</v>
      </c>
      <c r="F236">
        <v>433</v>
      </c>
      <c r="G236">
        <v>249</v>
      </c>
      <c r="H236">
        <v>673</v>
      </c>
      <c r="J236" t="s">
        <v>122</v>
      </c>
      <c r="K236">
        <v>1.1399999999999999</v>
      </c>
      <c r="L236">
        <v>1.96</v>
      </c>
      <c r="M236">
        <v>43772.27</v>
      </c>
      <c r="N236" t="s">
        <v>1014</v>
      </c>
      <c r="P236" s="2">
        <f t="shared" si="6"/>
        <v>1.9578605359054948E-2</v>
      </c>
      <c r="Q236" s="2"/>
      <c r="R236" s="2">
        <f t="shared" si="7"/>
        <v>1.9578605359054948E-2</v>
      </c>
    </row>
    <row r="237" spans="1:18" x14ac:dyDescent="0.25">
      <c r="A237" t="s">
        <v>20</v>
      </c>
      <c r="B237" t="s">
        <v>21</v>
      </c>
      <c r="C237">
        <v>2343</v>
      </c>
      <c r="D237">
        <v>260</v>
      </c>
      <c r="E237">
        <v>737</v>
      </c>
      <c r="F237">
        <v>2343</v>
      </c>
      <c r="G237">
        <v>260</v>
      </c>
      <c r="H237">
        <v>737</v>
      </c>
      <c r="J237" t="s">
        <v>20</v>
      </c>
      <c r="K237">
        <v>1.57</v>
      </c>
      <c r="L237">
        <v>1.74</v>
      </c>
      <c r="M237">
        <v>161725.53</v>
      </c>
      <c r="N237" t="s">
        <v>1014</v>
      </c>
      <c r="P237" s="2">
        <f t="shared" si="6"/>
        <v>1.7436950121604178E-2</v>
      </c>
      <c r="Q237" s="2"/>
      <c r="R237" s="2">
        <f t="shared" si="7"/>
        <v>1.7436950121604178E-2</v>
      </c>
    </row>
    <row r="238" spans="1:18" x14ac:dyDescent="0.25">
      <c r="A238" t="s">
        <v>343</v>
      </c>
      <c r="B238" t="s">
        <v>344</v>
      </c>
      <c r="C238">
        <v>0</v>
      </c>
      <c r="D238">
        <v>144.6</v>
      </c>
      <c r="E238">
        <v>872.4</v>
      </c>
      <c r="F238">
        <v>0</v>
      </c>
      <c r="G238">
        <v>144.6</v>
      </c>
      <c r="H238">
        <v>872.4</v>
      </c>
      <c r="J238" t="s">
        <v>343</v>
      </c>
      <c r="K238">
        <v>0</v>
      </c>
      <c r="L238">
        <v>1.7</v>
      </c>
      <c r="M238">
        <v>42813.65</v>
      </c>
      <c r="N238" t="s">
        <v>1014</v>
      </c>
      <c r="P238" s="2">
        <f t="shared" si="6"/>
        <v>1.6999251406969503E-2</v>
      </c>
      <c r="Q238" s="2"/>
      <c r="R238" s="2">
        <f t="shared" si="7"/>
        <v>1.6999251406969503E-2</v>
      </c>
    </row>
    <row r="239" spans="1:18" x14ac:dyDescent="0.25">
      <c r="A239" t="s">
        <v>879</v>
      </c>
      <c r="B239" t="s">
        <v>880</v>
      </c>
      <c r="C239">
        <v>305</v>
      </c>
      <c r="D239">
        <v>120</v>
      </c>
      <c r="E239">
        <v>2250</v>
      </c>
      <c r="F239">
        <v>305</v>
      </c>
      <c r="G239">
        <v>120</v>
      </c>
      <c r="H239">
        <v>2250</v>
      </c>
      <c r="J239" t="s">
        <v>879</v>
      </c>
      <c r="K239">
        <v>0.24</v>
      </c>
      <c r="L239">
        <v>1.7</v>
      </c>
      <c r="M239">
        <v>143106.57999999999</v>
      </c>
      <c r="N239" t="s">
        <v>1014</v>
      </c>
      <c r="P239" s="2">
        <f t="shared" si="6"/>
        <v>1.7015290282249778E-2</v>
      </c>
      <c r="Q239" s="2"/>
      <c r="R239" s="2">
        <f t="shared" si="7"/>
        <v>1.7015290282249778E-2</v>
      </c>
    </row>
    <row r="240" spans="1:18" x14ac:dyDescent="0.25">
      <c r="A240" t="s">
        <v>215</v>
      </c>
      <c r="B240" t="s">
        <v>216</v>
      </c>
      <c r="C240">
        <v>0</v>
      </c>
      <c r="D240">
        <v>0</v>
      </c>
      <c r="E240">
        <v>598</v>
      </c>
      <c r="F240">
        <v>0</v>
      </c>
      <c r="G240">
        <v>0</v>
      </c>
      <c r="H240">
        <v>598</v>
      </c>
      <c r="J240" t="s">
        <v>215</v>
      </c>
      <c r="K240">
        <v>0</v>
      </c>
      <c r="L240">
        <v>1.62</v>
      </c>
      <c r="M240">
        <v>36803.199999999997</v>
      </c>
      <c r="N240" t="s">
        <v>1014</v>
      </c>
      <c r="P240" s="2">
        <f t="shared" si="6"/>
        <v>1.6248587079384404E-2</v>
      </c>
      <c r="Q240" s="2"/>
      <c r="R240" s="2">
        <f t="shared" si="7"/>
        <v>1.6248587079384404E-2</v>
      </c>
    </row>
    <row r="241" spans="1:18" x14ac:dyDescent="0.25">
      <c r="A241" t="s">
        <v>1005</v>
      </c>
      <c r="B241" t="s">
        <v>1006</v>
      </c>
      <c r="C241">
        <v>330</v>
      </c>
      <c r="D241">
        <v>21</v>
      </c>
      <c r="E241">
        <v>726</v>
      </c>
      <c r="F241">
        <v>330</v>
      </c>
      <c r="G241">
        <v>21</v>
      </c>
      <c r="H241">
        <v>726</v>
      </c>
      <c r="J241" t="s">
        <v>1005</v>
      </c>
      <c r="K241">
        <v>0.57999999999999996</v>
      </c>
      <c r="L241">
        <v>1.59</v>
      </c>
      <c r="M241">
        <v>65075.55</v>
      </c>
      <c r="N241" t="s">
        <v>1014</v>
      </c>
      <c r="P241" s="2">
        <f t="shared" si="6"/>
        <v>1.5904590894736961E-2</v>
      </c>
      <c r="Q241" s="2"/>
      <c r="R241" s="2">
        <f t="shared" si="7"/>
        <v>1.5904590894736961E-2</v>
      </c>
    </row>
    <row r="242" spans="1:18" x14ac:dyDescent="0.25">
      <c r="A242" t="s">
        <v>763</v>
      </c>
      <c r="B242" t="s">
        <v>764</v>
      </c>
      <c r="C242">
        <v>117.4</v>
      </c>
      <c r="D242">
        <v>0.9</v>
      </c>
      <c r="E242">
        <v>0</v>
      </c>
      <c r="F242">
        <v>117.4</v>
      </c>
      <c r="G242">
        <v>0.9</v>
      </c>
      <c r="H242">
        <v>0</v>
      </c>
      <c r="J242" t="s">
        <v>763</v>
      </c>
      <c r="K242">
        <v>1.63</v>
      </c>
      <c r="L242">
        <v>1.55</v>
      </c>
      <c r="M242">
        <v>7533.3</v>
      </c>
      <c r="N242" t="s">
        <v>1014</v>
      </c>
      <c r="P242" s="2">
        <f t="shared" si="6"/>
        <v>1.5464670197655742E-2</v>
      </c>
      <c r="Q242" s="2"/>
      <c r="R242" s="2">
        <f t="shared" si="7"/>
        <v>1.5464670197655742E-2</v>
      </c>
    </row>
    <row r="243" spans="1:18" x14ac:dyDescent="0.25">
      <c r="A243" t="s">
        <v>56</v>
      </c>
      <c r="B243" t="s">
        <v>57</v>
      </c>
      <c r="C243">
        <v>0</v>
      </c>
      <c r="D243">
        <v>18.96</v>
      </c>
      <c r="E243">
        <v>350</v>
      </c>
      <c r="F243">
        <v>0</v>
      </c>
      <c r="G243">
        <v>18.96</v>
      </c>
      <c r="H243">
        <v>402.89</v>
      </c>
      <c r="J243" t="s">
        <v>56</v>
      </c>
      <c r="K243">
        <v>0</v>
      </c>
      <c r="L243">
        <v>1.53</v>
      </c>
      <c r="M243">
        <v>21614.62</v>
      </c>
      <c r="N243" t="s">
        <v>1014</v>
      </c>
      <c r="P243" s="2">
        <f t="shared" si="6"/>
        <v>1.5315559561074867E-2</v>
      </c>
      <c r="Q243" s="2"/>
      <c r="R243" s="2">
        <f t="shared" si="7"/>
        <v>1.7762514446240555E-2</v>
      </c>
    </row>
    <row r="244" spans="1:18" x14ac:dyDescent="0.25">
      <c r="A244" t="s">
        <v>126</v>
      </c>
      <c r="B244" t="s">
        <v>127</v>
      </c>
      <c r="C244">
        <v>998</v>
      </c>
      <c r="D244">
        <v>0</v>
      </c>
      <c r="E244">
        <v>0</v>
      </c>
      <c r="F244">
        <v>998</v>
      </c>
      <c r="G244">
        <v>0</v>
      </c>
      <c r="H244">
        <v>0</v>
      </c>
      <c r="J244" t="s">
        <v>126</v>
      </c>
      <c r="K244">
        <v>1.32</v>
      </c>
      <c r="L244">
        <v>1.53</v>
      </c>
      <c r="M244">
        <v>65027.93</v>
      </c>
      <c r="N244" t="s">
        <v>1014</v>
      </c>
      <c r="P244" s="2">
        <f t="shared" si="6"/>
        <v>1.5347251557907502E-2</v>
      </c>
      <c r="Q244" s="2"/>
      <c r="R244" s="2">
        <f t="shared" si="7"/>
        <v>1.5347251557907502E-2</v>
      </c>
    </row>
    <row r="245" spans="1:18" x14ac:dyDescent="0.25">
      <c r="A245" t="s">
        <v>475</v>
      </c>
      <c r="B245" t="s">
        <v>476</v>
      </c>
      <c r="C245">
        <v>0</v>
      </c>
      <c r="D245">
        <v>34.770000000000003</v>
      </c>
      <c r="E245">
        <v>430.17</v>
      </c>
      <c r="F245">
        <v>0</v>
      </c>
      <c r="G245">
        <v>34.76</v>
      </c>
      <c r="H245">
        <v>439.43</v>
      </c>
      <c r="J245" t="s">
        <v>475</v>
      </c>
      <c r="K245">
        <v>0</v>
      </c>
      <c r="L245">
        <v>1.41</v>
      </c>
      <c r="M245">
        <v>28087.7</v>
      </c>
      <c r="N245" t="s">
        <v>1014</v>
      </c>
      <c r="P245" s="2">
        <f t="shared" si="6"/>
        <v>1.407733634295439E-2</v>
      </c>
      <c r="Q245" s="2"/>
      <c r="R245" s="2">
        <f t="shared" si="7"/>
        <v>1.4407374046290725E-2</v>
      </c>
    </row>
    <row r="246" spans="1:18" x14ac:dyDescent="0.25">
      <c r="A246" t="s">
        <v>223</v>
      </c>
      <c r="B246" t="s">
        <v>224</v>
      </c>
      <c r="C246">
        <v>3</v>
      </c>
      <c r="D246">
        <v>8.6999999999999993</v>
      </c>
      <c r="E246">
        <v>197.8</v>
      </c>
      <c r="F246">
        <v>3</v>
      </c>
      <c r="G246" t="s">
        <v>164</v>
      </c>
      <c r="H246">
        <v>206.2</v>
      </c>
      <c r="J246" t="s">
        <v>223</v>
      </c>
      <c r="K246">
        <v>0.02</v>
      </c>
      <c r="L246">
        <v>1.38</v>
      </c>
      <c r="M246">
        <v>13926.72</v>
      </c>
      <c r="N246" t="s">
        <v>1014</v>
      </c>
      <c r="P246" s="2">
        <f t="shared" si="6"/>
        <v>1.379362836331886E-2</v>
      </c>
      <c r="Q246" s="2"/>
      <c r="R246" s="2" t="str">
        <f t="shared" si="7"/>
        <v>ER</v>
      </c>
    </row>
    <row r="247" spans="1:18" x14ac:dyDescent="0.25">
      <c r="A247" t="s">
        <v>857</v>
      </c>
      <c r="B247" t="s">
        <v>858</v>
      </c>
      <c r="C247">
        <v>798</v>
      </c>
      <c r="D247">
        <v>0</v>
      </c>
      <c r="E247">
        <v>0</v>
      </c>
      <c r="F247">
        <v>798</v>
      </c>
      <c r="G247">
        <v>0</v>
      </c>
      <c r="H247">
        <v>95</v>
      </c>
      <c r="J247" t="s">
        <v>857</v>
      </c>
      <c r="K247">
        <v>1.28</v>
      </c>
      <c r="L247">
        <v>1.18</v>
      </c>
      <c r="M247">
        <v>67643.33</v>
      </c>
      <c r="N247" t="s">
        <v>1014</v>
      </c>
      <c r="P247" s="2">
        <f t="shared" si="6"/>
        <v>1.1797172019768985E-2</v>
      </c>
      <c r="Q247" s="2"/>
      <c r="R247" s="2">
        <f t="shared" si="7"/>
        <v>1.3201597260217674E-2</v>
      </c>
    </row>
    <row r="248" spans="1:18" x14ac:dyDescent="0.25">
      <c r="A248" t="s">
        <v>843</v>
      </c>
      <c r="B248" t="s">
        <v>844</v>
      </c>
      <c r="C248">
        <v>123.03</v>
      </c>
      <c r="D248">
        <v>34.729999999999997</v>
      </c>
      <c r="E248">
        <v>51.24</v>
      </c>
      <c r="F248">
        <v>123.03</v>
      </c>
      <c r="G248" t="s">
        <v>164</v>
      </c>
      <c r="H248">
        <v>51.24</v>
      </c>
      <c r="J248" t="s">
        <v>843</v>
      </c>
      <c r="K248">
        <v>0.96</v>
      </c>
      <c r="L248">
        <v>1.07</v>
      </c>
      <c r="M248">
        <v>13030.74</v>
      </c>
      <c r="N248" t="s">
        <v>1014</v>
      </c>
      <c r="P248" s="2">
        <f t="shared" si="6"/>
        <v>1.0708524611802555E-2</v>
      </c>
      <c r="Q248" s="2"/>
      <c r="R248" s="2" t="str">
        <f t="shared" si="7"/>
        <v>ER</v>
      </c>
    </row>
    <row r="249" spans="1:18" x14ac:dyDescent="0.25">
      <c r="A249" t="s">
        <v>927</v>
      </c>
      <c r="B249" t="s">
        <v>928</v>
      </c>
      <c r="C249">
        <v>0</v>
      </c>
      <c r="D249">
        <v>56.9</v>
      </c>
      <c r="E249">
        <v>167.3</v>
      </c>
      <c r="F249">
        <v>0</v>
      </c>
      <c r="G249">
        <v>56.9</v>
      </c>
      <c r="H249">
        <v>179.4</v>
      </c>
      <c r="J249" t="s">
        <v>927</v>
      </c>
      <c r="K249">
        <v>0</v>
      </c>
      <c r="L249">
        <v>0.99</v>
      </c>
      <c r="M249">
        <v>11112.56</v>
      </c>
      <c r="N249" t="s">
        <v>1014</v>
      </c>
      <c r="P249" s="2">
        <f t="shared" si="6"/>
        <v>9.9347045145313055E-3</v>
      </c>
      <c r="Q249" s="2"/>
      <c r="R249" s="2">
        <f t="shared" si="7"/>
        <v>1.1023562527446422E-2</v>
      </c>
    </row>
    <row r="250" spans="1:18" x14ac:dyDescent="0.25">
      <c r="A250" t="s">
        <v>977</v>
      </c>
      <c r="B250" t="s">
        <v>978</v>
      </c>
      <c r="C250">
        <v>45.8</v>
      </c>
      <c r="D250">
        <v>34.799999999999997</v>
      </c>
      <c r="E250">
        <v>115.5</v>
      </c>
      <c r="F250">
        <v>45.8</v>
      </c>
      <c r="G250">
        <v>33.6</v>
      </c>
      <c r="H250">
        <v>115.5</v>
      </c>
      <c r="J250" t="s">
        <v>977</v>
      </c>
      <c r="K250">
        <v>0.28000000000000003</v>
      </c>
      <c r="L250">
        <v>0.76</v>
      </c>
      <c r="M250">
        <v>16719.71</v>
      </c>
      <c r="N250" t="s">
        <v>1014</v>
      </c>
      <c r="P250" s="2">
        <f t="shared" si="6"/>
        <v>7.5659207007777061E-3</v>
      </c>
      <c r="Q250" s="2"/>
      <c r="R250" s="2">
        <f t="shared" si="7"/>
        <v>7.6376922805479293E-3</v>
      </c>
    </row>
    <row r="251" spans="1:18" x14ac:dyDescent="0.25">
      <c r="A251" t="s">
        <v>481</v>
      </c>
      <c r="B251" t="s">
        <v>482</v>
      </c>
      <c r="C251">
        <v>0</v>
      </c>
      <c r="D251">
        <v>64</v>
      </c>
      <c r="E251">
        <v>449</v>
      </c>
      <c r="F251">
        <v>0</v>
      </c>
      <c r="G251">
        <v>64</v>
      </c>
      <c r="H251">
        <v>543</v>
      </c>
      <c r="J251" t="s">
        <v>481</v>
      </c>
      <c r="K251">
        <v>0</v>
      </c>
      <c r="L251">
        <v>0.71</v>
      </c>
      <c r="M251">
        <v>54441.45</v>
      </c>
      <c r="N251" t="s">
        <v>1014</v>
      </c>
      <c r="P251" s="2">
        <f t="shared" si="6"/>
        <v>7.0718175213922482E-3</v>
      </c>
      <c r="Q251" s="2"/>
      <c r="R251" s="2">
        <f t="shared" si="7"/>
        <v>8.7984430980438625E-3</v>
      </c>
    </row>
    <row r="252" spans="1:18" x14ac:dyDescent="0.25">
      <c r="A252" t="s">
        <v>18</v>
      </c>
      <c r="B252" t="s">
        <v>19</v>
      </c>
      <c r="C252">
        <v>0</v>
      </c>
      <c r="D252">
        <v>8.85</v>
      </c>
      <c r="E252">
        <v>84.88</v>
      </c>
      <c r="F252">
        <v>0</v>
      </c>
      <c r="G252">
        <v>8.85</v>
      </c>
      <c r="H252">
        <v>126.57</v>
      </c>
      <c r="J252" t="s">
        <v>18</v>
      </c>
      <c r="K252">
        <v>0</v>
      </c>
      <c r="L252">
        <v>0.7</v>
      </c>
      <c r="M252">
        <v>10872.3</v>
      </c>
      <c r="N252" t="s">
        <v>1014</v>
      </c>
      <c r="P252" s="2">
        <f t="shared" si="6"/>
        <v>6.9930005610588384E-3</v>
      </c>
      <c r="Q252" s="2"/>
      <c r="R252" s="2">
        <f t="shared" si="7"/>
        <v>1.0827515797025469E-2</v>
      </c>
    </row>
    <row r="253" spans="1:18" x14ac:dyDescent="0.25">
      <c r="A253" t="s">
        <v>799</v>
      </c>
      <c r="B253" t="s">
        <v>800</v>
      </c>
      <c r="C253">
        <v>221.73</v>
      </c>
      <c r="D253">
        <v>47.49</v>
      </c>
      <c r="E253">
        <v>0</v>
      </c>
      <c r="F253">
        <v>221.73</v>
      </c>
      <c r="G253">
        <v>47.49</v>
      </c>
      <c r="H253">
        <v>45.33</v>
      </c>
      <c r="J253" t="s">
        <v>799</v>
      </c>
      <c r="K253">
        <v>0.81</v>
      </c>
      <c r="L253">
        <v>0.63</v>
      </c>
      <c r="M253">
        <v>27775.200000000001</v>
      </c>
      <c r="N253" t="s">
        <v>1014</v>
      </c>
      <c r="P253" s="2">
        <f t="shared" si="6"/>
        <v>6.2732221550159846E-3</v>
      </c>
      <c r="Q253" s="2"/>
      <c r="R253" s="2">
        <f t="shared" si="7"/>
        <v>7.9052536075347787E-3</v>
      </c>
    </row>
    <row r="254" spans="1:18" x14ac:dyDescent="0.25">
      <c r="A254" t="s">
        <v>871</v>
      </c>
      <c r="B254" t="s">
        <v>872</v>
      </c>
      <c r="C254">
        <v>62.94</v>
      </c>
      <c r="D254">
        <v>21.21</v>
      </c>
      <c r="E254">
        <v>0</v>
      </c>
      <c r="F254">
        <v>62.94</v>
      </c>
      <c r="G254">
        <v>15.94</v>
      </c>
      <c r="H254" t="s">
        <v>164</v>
      </c>
      <c r="J254" t="s">
        <v>871</v>
      </c>
      <c r="K254">
        <v>0.37</v>
      </c>
      <c r="L254">
        <v>0.25</v>
      </c>
      <c r="M254">
        <v>16895.95</v>
      </c>
      <c r="N254" t="s">
        <v>1014</v>
      </c>
      <c r="P254" s="2">
        <f t="shared" si="6"/>
        <v>2.46982264980661E-3</v>
      </c>
      <c r="Q254" s="2"/>
      <c r="R254" s="2" t="str">
        <f t="shared" si="7"/>
        <v>ER</v>
      </c>
    </row>
    <row r="255" spans="1:18" x14ac:dyDescent="0.25">
      <c r="A255" t="s">
        <v>747</v>
      </c>
      <c r="B255" t="s">
        <v>748</v>
      </c>
      <c r="C255">
        <v>31.1</v>
      </c>
      <c r="D255">
        <v>12.23</v>
      </c>
      <c r="E255">
        <v>7.36</v>
      </c>
      <c r="F255">
        <v>31.1</v>
      </c>
      <c r="G255">
        <v>12.23</v>
      </c>
      <c r="H255">
        <v>7.36</v>
      </c>
      <c r="J255" t="s">
        <v>747</v>
      </c>
      <c r="K255">
        <v>0.28999999999999998</v>
      </c>
      <c r="L255">
        <v>0.24</v>
      </c>
      <c r="M255">
        <v>10918.01</v>
      </c>
      <c r="N255" t="s">
        <v>1014</v>
      </c>
      <c r="P255" s="2">
        <f t="shared" si="6"/>
        <v>2.4024524615749573E-3</v>
      </c>
      <c r="Q255" s="2"/>
      <c r="R255" s="2">
        <f t="shared" si="7"/>
        <v>2.4024524615749573E-3</v>
      </c>
    </row>
    <row r="256" spans="1:18" x14ac:dyDescent="0.25">
      <c r="A256" t="s">
        <v>503</v>
      </c>
      <c r="B256" t="s">
        <v>504</v>
      </c>
      <c r="C256">
        <v>0</v>
      </c>
      <c r="D256">
        <v>275.3</v>
      </c>
      <c r="E256">
        <v>369.5</v>
      </c>
      <c r="F256">
        <v>0</v>
      </c>
      <c r="G256">
        <v>275.3</v>
      </c>
      <c r="H256">
        <v>538.9</v>
      </c>
      <c r="J256" t="s">
        <v>503</v>
      </c>
      <c r="K256">
        <v>0</v>
      </c>
      <c r="L256">
        <v>0.14000000000000001</v>
      </c>
      <c r="M256">
        <v>66442.179999999993</v>
      </c>
      <c r="N256" t="s">
        <v>1014</v>
      </c>
      <c r="P256" s="2">
        <f t="shared" si="6"/>
        <v>1.4177740706280257E-3</v>
      </c>
      <c r="Q256" s="2"/>
      <c r="R256" s="2">
        <f t="shared" si="7"/>
        <v>3.9673592889336263E-3</v>
      </c>
    </row>
    <row r="257" spans="1:18" x14ac:dyDescent="0.25">
      <c r="A257" t="s">
        <v>999</v>
      </c>
      <c r="B257" t="s">
        <v>1000</v>
      </c>
      <c r="C257">
        <v>197.2</v>
      </c>
      <c r="D257">
        <v>168.3</v>
      </c>
      <c r="E257">
        <v>0</v>
      </c>
      <c r="F257">
        <v>197.2</v>
      </c>
      <c r="G257">
        <v>168.3</v>
      </c>
      <c r="H257">
        <v>0</v>
      </c>
      <c r="J257" t="s">
        <v>999</v>
      </c>
      <c r="K257">
        <v>0.8</v>
      </c>
      <c r="L257">
        <v>0.12</v>
      </c>
      <c r="M257">
        <v>24683.65</v>
      </c>
      <c r="N257" t="s">
        <v>1014</v>
      </c>
      <c r="P257" s="2">
        <f t="shared" si="6"/>
        <v>1.1708154993285019E-3</v>
      </c>
      <c r="Q257" s="2"/>
      <c r="R257" s="2">
        <f t="shared" si="7"/>
        <v>1.1708154993285019E-3</v>
      </c>
    </row>
    <row r="258" spans="1:18" x14ac:dyDescent="0.25">
      <c r="A258" t="s">
        <v>943</v>
      </c>
      <c r="B258" t="s">
        <v>944</v>
      </c>
      <c r="C258">
        <v>0</v>
      </c>
      <c r="D258">
        <v>359.22</v>
      </c>
      <c r="E258">
        <v>392.2</v>
      </c>
      <c r="F258">
        <v>0</v>
      </c>
      <c r="G258">
        <v>359.22</v>
      </c>
      <c r="H258">
        <v>528.37</v>
      </c>
      <c r="J258" t="s">
        <v>943</v>
      </c>
      <c r="K258">
        <v>0</v>
      </c>
      <c r="L258">
        <v>0.04</v>
      </c>
      <c r="M258">
        <v>75213.23</v>
      </c>
      <c r="N258" t="s">
        <v>1014</v>
      </c>
      <c r="P258" s="2">
        <f t="shared" si="6"/>
        <v>4.3848668645130604E-4</v>
      </c>
      <c r="Q258" s="2"/>
      <c r="R258" s="2">
        <f t="shared" si="7"/>
        <v>2.2489394485518039E-3</v>
      </c>
    </row>
    <row r="259" spans="1:18" x14ac:dyDescent="0.25">
      <c r="A259" t="s">
        <v>305</v>
      </c>
      <c r="B259" t="s">
        <v>306</v>
      </c>
      <c r="C259">
        <v>0</v>
      </c>
      <c r="D259">
        <v>13.6</v>
      </c>
      <c r="E259">
        <v>0</v>
      </c>
      <c r="F259">
        <v>0</v>
      </c>
      <c r="G259">
        <v>13.6</v>
      </c>
      <c r="H259" t="s">
        <v>164</v>
      </c>
      <c r="J259" t="s">
        <v>305</v>
      </c>
      <c r="K259">
        <v>0</v>
      </c>
      <c r="L259">
        <v>-0.04</v>
      </c>
      <c r="M259">
        <v>37418.42</v>
      </c>
      <c r="N259" t="s">
        <v>1014</v>
      </c>
      <c r="P259" s="2">
        <f t="shared" si="6"/>
        <v>-3.6345735602946359E-4</v>
      </c>
      <c r="Q259" s="2"/>
      <c r="R259" s="2" t="str">
        <f t="shared" si="7"/>
        <v>ER</v>
      </c>
    </row>
    <row r="260" spans="1:18" x14ac:dyDescent="0.25">
      <c r="A260" t="s">
        <v>657</v>
      </c>
      <c r="B260" t="s">
        <v>658</v>
      </c>
      <c r="C260">
        <v>0</v>
      </c>
      <c r="D260">
        <v>6.3</v>
      </c>
      <c r="E260">
        <v>0</v>
      </c>
      <c r="F260">
        <v>0</v>
      </c>
      <c r="G260">
        <v>6.3</v>
      </c>
      <c r="H260">
        <v>6.3</v>
      </c>
      <c r="J260" t="s">
        <v>657</v>
      </c>
      <c r="K260">
        <v>0</v>
      </c>
      <c r="L260">
        <v>-0.08</v>
      </c>
      <c r="M260">
        <v>8312.4599999999991</v>
      </c>
      <c r="N260" t="s">
        <v>1014</v>
      </c>
      <c r="P260" s="2">
        <f t="shared" si="6"/>
        <v>-7.5789838387192244E-4</v>
      </c>
      <c r="Q260" s="2"/>
      <c r="R260" s="2">
        <f t="shared" si="7"/>
        <v>0</v>
      </c>
    </row>
    <row r="261" spans="1:18" x14ac:dyDescent="0.25">
      <c r="A261" t="s">
        <v>273</v>
      </c>
      <c r="B261" t="s">
        <v>274</v>
      </c>
      <c r="C261">
        <v>552.6</v>
      </c>
      <c r="D261">
        <v>746.5</v>
      </c>
      <c r="E261">
        <v>0</v>
      </c>
      <c r="F261">
        <v>552.6</v>
      </c>
      <c r="G261">
        <v>103.1</v>
      </c>
      <c r="H261">
        <v>0</v>
      </c>
      <c r="J261" t="s">
        <v>273</v>
      </c>
      <c r="K261">
        <v>0.41</v>
      </c>
      <c r="L261">
        <v>-0.16</v>
      </c>
      <c r="M261">
        <v>123250.51</v>
      </c>
      <c r="N261" t="s">
        <v>1014</v>
      </c>
      <c r="P261" s="2">
        <f t="shared" si="6"/>
        <v>-1.5732186422595736E-3</v>
      </c>
      <c r="Q261" s="2"/>
      <c r="R261" s="2">
        <f t="shared" si="7"/>
        <v>3.6470437323139677E-3</v>
      </c>
    </row>
    <row r="262" spans="1:18" x14ac:dyDescent="0.25">
      <c r="A262" t="s">
        <v>150</v>
      </c>
      <c r="B262" t="s">
        <v>151</v>
      </c>
      <c r="C262">
        <v>0</v>
      </c>
      <c r="D262">
        <v>112</v>
      </c>
      <c r="E262">
        <v>0</v>
      </c>
      <c r="F262">
        <v>0</v>
      </c>
      <c r="G262">
        <v>112</v>
      </c>
      <c r="H262">
        <v>62</v>
      </c>
      <c r="J262" t="s">
        <v>150</v>
      </c>
      <c r="K262">
        <v>0</v>
      </c>
      <c r="L262">
        <v>-0.23</v>
      </c>
      <c r="M262">
        <v>49129.81</v>
      </c>
      <c r="N262" t="s">
        <v>1014</v>
      </c>
      <c r="P262" s="2">
        <f t="shared" ref="P262:P325" si="8">IFERROR((C262+E262-D262)/M262,"ER")</f>
        <v>-2.2796750079025342E-3</v>
      </c>
      <c r="Q262" s="2"/>
      <c r="R262" s="2">
        <f t="shared" ref="R262:R325" si="9">IFERROR((F262+H262-G262)/M262,"ER")</f>
        <v>-1.0177120570993457E-3</v>
      </c>
    </row>
    <row r="263" spans="1:18" x14ac:dyDescent="0.25">
      <c r="A263" t="s">
        <v>483</v>
      </c>
      <c r="B263" t="s">
        <v>484</v>
      </c>
      <c r="C263">
        <v>0</v>
      </c>
      <c r="D263">
        <v>62.44</v>
      </c>
      <c r="E263">
        <v>0</v>
      </c>
      <c r="F263">
        <v>0</v>
      </c>
      <c r="G263">
        <v>62.44</v>
      </c>
      <c r="H263">
        <v>0</v>
      </c>
      <c r="J263" t="s">
        <v>483</v>
      </c>
      <c r="K263">
        <v>0</v>
      </c>
      <c r="L263">
        <v>-0.28000000000000003</v>
      </c>
      <c r="M263">
        <v>22556.53</v>
      </c>
      <c r="N263" t="s">
        <v>1014</v>
      </c>
      <c r="P263" s="2">
        <f t="shared" si="8"/>
        <v>-2.7681562722635085E-3</v>
      </c>
      <c r="Q263" s="2"/>
      <c r="R263" s="2">
        <f t="shared" si="9"/>
        <v>-2.7681562722635085E-3</v>
      </c>
    </row>
    <row r="264" spans="1:18" x14ac:dyDescent="0.25">
      <c r="A264" t="s">
        <v>789</v>
      </c>
      <c r="B264" t="s">
        <v>790</v>
      </c>
      <c r="C264">
        <v>0</v>
      </c>
      <c r="D264">
        <v>882.6</v>
      </c>
      <c r="E264">
        <v>586.6</v>
      </c>
      <c r="F264">
        <v>0</v>
      </c>
      <c r="G264">
        <v>882.6</v>
      </c>
      <c r="H264">
        <v>919</v>
      </c>
      <c r="J264" t="s">
        <v>789</v>
      </c>
      <c r="K264">
        <v>0</v>
      </c>
      <c r="L264">
        <v>-0.42</v>
      </c>
      <c r="M264">
        <v>69968.03</v>
      </c>
      <c r="N264" t="s">
        <v>1014</v>
      </c>
      <c r="P264" s="2">
        <f t="shared" si="8"/>
        <v>-4.2305035599830383E-3</v>
      </c>
      <c r="Q264" s="2"/>
      <c r="R264" s="2">
        <f t="shared" si="9"/>
        <v>5.2023759994385978E-4</v>
      </c>
    </row>
    <row r="265" spans="1:18" x14ac:dyDescent="0.25">
      <c r="A265" t="s">
        <v>162</v>
      </c>
      <c r="B265" t="s">
        <v>163</v>
      </c>
      <c r="C265" t="s">
        <v>164</v>
      </c>
      <c r="D265" t="s">
        <v>164</v>
      </c>
      <c r="E265" t="s">
        <v>164</v>
      </c>
      <c r="F265" t="s">
        <v>164</v>
      </c>
      <c r="G265" t="s">
        <v>164</v>
      </c>
      <c r="H265" t="s">
        <v>164</v>
      </c>
      <c r="J265" t="s">
        <v>162</v>
      </c>
      <c r="K265">
        <v>1.44</v>
      </c>
      <c r="L265" t="s">
        <v>164</v>
      </c>
      <c r="M265">
        <v>19246.05</v>
      </c>
      <c r="N265" t="s">
        <v>1015</v>
      </c>
      <c r="P265" s="2" t="str">
        <f t="shared" si="8"/>
        <v>ER</v>
      </c>
      <c r="Q265" s="2"/>
      <c r="R265" s="2" t="str">
        <f t="shared" si="9"/>
        <v>ER</v>
      </c>
    </row>
    <row r="266" spans="1:18" x14ac:dyDescent="0.25">
      <c r="A266" t="s">
        <v>515</v>
      </c>
      <c r="B266" t="s">
        <v>516</v>
      </c>
      <c r="C266">
        <v>843</v>
      </c>
      <c r="D266">
        <v>159</v>
      </c>
      <c r="E266">
        <v>6450</v>
      </c>
      <c r="F266">
        <v>843</v>
      </c>
      <c r="G266">
        <v>159</v>
      </c>
      <c r="H266">
        <v>6490</v>
      </c>
      <c r="J266" t="s">
        <v>515</v>
      </c>
      <c r="K266">
        <v>3.05</v>
      </c>
      <c r="L266">
        <v>28.09</v>
      </c>
      <c r="M266">
        <v>25395.46</v>
      </c>
      <c r="N266" t="s">
        <v>1015</v>
      </c>
      <c r="P266" s="2">
        <f t="shared" si="8"/>
        <v>0.28091635276541554</v>
      </c>
      <c r="Q266" s="2"/>
      <c r="R266" s="2">
        <f t="shared" si="9"/>
        <v>0.28249143744590571</v>
      </c>
    </row>
    <row r="267" spans="1:18" x14ac:dyDescent="0.25">
      <c r="A267" t="s">
        <v>905</v>
      </c>
      <c r="B267" t="s">
        <v>906</v>
      </c>
      <c r="C267">
        <v>0</v>
      </c>
      <c r="D267">
        <v>0</v>
      </c>
      <c r="E267">
        <v>1485</v>
      </c>
      <c r="F267">
        <v>0</v>
      </c>
      <c r="G267">
        <v>0</v>
      </c>
      <c r="H267">
        <v>1485</v>
      </c>
      <c r="J267" t="s">
        <v>905</v>
      </c>
      <c r="K267">
        <v>0</v>
      </c>
      <c r="L267">
        <v>17.350000000000001</v>
      </c>
      <c r="M267">
        <v>8557.56</v>
      </c>
      <c r="N267" t="s">
        <v>1015</v>
      </c>
      <c r="P267" s="2">
        <f t="shared" si="8"/>
        <v>0.17353077279037485</v>
      </c>
      <c r="Q267" s="2"/>
      <c r="R267" s="2">
        <f t="shared" si="9"/>
        <v>0.17353077279037485</v>
      </c>
    </row>
    <row r="268" spans="1:18" x14ac:dyDescent="0.25">
      <c r="A268" t="s">
        <v>8</v>
      </c>
      <c r="B268" t="s">
        <v>9</v>
      </c>
      <c r="C268">
        <v>175</v>
      </c>
      <c r="D268">
        <v>0</v>
      </c>
      <c r="E268">
        <v>660</v>
      </c>
      <c r="F268">
        <v>175</v>
      </c>
      <c r="G268">
        <v>0</v>
      </c>
      <c r="H268">
        <v>660</v>
      </c>
      <c r="J268" t="s">
        <v>8</v>
      </c>
      <c r="K268">
        <v>0</v>
      </c>
      <c r="L268">
        <v>15.11</v>
      </c>
      <c r="M268">
        <v>5527.13</v>
      </c>
      <c r="N268" t="s">
        <v>1015</v>
      </c>
      <c r="P268" s="2">
        <f t="shared" si="8"/>
        <v>0.15107298000951669</v>
      </c>
      <c r="Q268" s="2"/>
      <c r="R268" s="2">
        <f t="shared" si="9"/>
        <v>0.15107298000951669</v>
      </c>
    </row>
    <row r="269" spans="1:18" x14ac:dyDescent="0.25">
      <c r="A269" t="s">
        <v>583</v>
      </c>
      <c r="B269" t="s">
        <v>584</v>
      </c>
      <c r="C269">
        <v>382</v>
      </c>
      <c r="D269">
        <v>41</v>
      </c>
      <c r="E269">
        <v>1951</v>
      </c>
      <c r="F269">
        <v>382</v>
      </c>
      <c r="G269">
        <v>41</v>
      </c>
      <c r="H269">
        <v>1951</v>
      </c>
      <c r="J269" t="s">
        <v>583</v>
      </c>
      <c r="K269">
        <v>0</v>
      </c>
      <c r="L269">
        <v>13.18</v>
      </c>
      <c r="M269">
        <v>17393.71</v>
      </c>
      <c r="N269" t="s">
        <v>1015</v>
      </c>
      <c r="P269" s="2">
        <f t="shared" si="8"/>
        <v>0.13177177266954548</v>
      </c>
      <c r="Q269" s="2"/>
      <c r="R269" s="2">
        <f t="shared" si="9"/>
        <v>0.13177177266954548</v>
      </c>
    </row>
    <row r="270" spans="1:18" x14ac:dyDescent="0.25">
      <c r="A270" t="s">
        <v>865</v>
      </c>
      <c r="B270" t="s">
        <v>866</v>
      </c>
      <c r="C270">
        <v>3615.91</v>
      </c>
      <c r="D270">
        <v>103.75</v>
      </c>
      <c r="E270">
        <v>19</v>
      </c>
      <c r="F270">
        <v>3615.91</v>
      </c>
      <c r="G270">
        <v>103.75</v>
      </c>
      <c r="H270">
        <v>19</v>
      </c>
      <c r="J270" t="s">
        <v>865</v>
      </c>
      <c r="K270">
        <v>0</v>
      </c>
      <c r="L270">
        <v>12.89</v>
      </c>
      <c r="M270">
        <v>27403.119999999999</v>
      </c>
      <c r="N270" t="s">
        <v>1015</v>
      </c>
      <c r="P270" s="2">
        <f t="shared" si="8"/>
        <v>0.12885977947036686</v>
      </c>
      <c r="Q270" s="2"/>
      <c r="R270" s="2">
        <f t="shared" si="9"/>
        <v>0.12885977947036686</v>
      </c>
    </row>
    <row r="271" spans="1:18" x14ac:dyDescent="0.25">
      <c r="A271" t="s">
        <v>259</v>
      </c>
      <c r="B271" t="s">
        <v>260</v>
      </c>
      <c r="C271">
        <v>1007</v>
      </c>
      <c r="D271">
        <v>0</v>
      </c>
      <c r="E271">
        <v>1046</v>
      </c>
      <c r="F271">
        <v>1007</v>
      </c>
      <c r="G271">
        <v>0</v>
      </c>
      <c r="H271">
        <v>1046</v>
      </c>
      <c r="J271" t="s">
        <v>259</v>
      </c>
      <c r="K271">
        <v>0</v>
      </c>
      <c r="L271">
        <v>11.47</v>
      </c>
      <c r="M271">
        <v>17891.3</v>
      </c>
      <c r="N271" t="s">
        <v>1015</v>
      </c>
      <c r="P271" s="2">
        <f t="shared" si="8"/>
        <v>0.11474850905188556</v>
      </c>
      <c r="Q271" s="2"/>
      <c r="R271" s="2">
        <f t="shared" si="9"/>
        <v>0.11474850905188556</v>
      </c>
    </row>
    <row r="272" spans="1:18" x14ac:dyDescent="0.25">
      <c r="A272" t="s">
        <v>211</v>
      </c>
      <c r="B272" t="s">
        <v>212</v>
      </c>
      <c r="C272">
        <v>777</v>
      </c>
      <c r="D272">
        <v>0</v>
      </c>
      <c r="E272">
        <v>1721</v>
      </c>
      <c r="F272">
        <v>777</v>
      </c>
      <c r="G272">
        <v>0</v>
      </c>
      <c r="H272">
        <v>1721</v>
      </c>
      <c r="J272" t="s">
        <v>211</v>
      </c>
      <c r="K272">
        <v>3.03</v>
      </c>
      <c r="L272">
        <v>9.77</v>
      </c>
      <c r="M272">
        <v>25555.85</v>
      </c>
      <c r="N272" t="s">
        <v>1015</v>
      </c>
      <c r="P272" s="2">
        <f t="shared" si="8"/>
        <v>9.7746699874979706E-2</v>
      </c>
      <c r="Q272" s="2"/>
      <c r="R272" s="2">
        <f t="shared" si="9"/>
        <v>9.7746699874979706E-2</v>
      </c>
    </row>
    <row r="273" spans="1:18" x14ac:dyDescent="0.25">
      <c r="A273" t="s">
        <v>337</v>
      </c>
      <c r="B273" t="s">
        <v>338</v>
      </c>
      <c r="C273">
        <v>1190</v>
      </c>
      <c r="D273">
        <v>60</v>
      </c>
      <c r="E273">
        <v>2149</v>
      </c>
      <c r="F273">
        <v>1190</v>
      </c>
      <c r="G273">
        <v>60</v>
      </c>
      <c r="H273">
        <v>2189</v>
      </c>
      <c r="J273" t="s">
        <v>337</v>
      </c>
      <c r="K273">
        <v>3.34</v>
      </c>
      <c r="L273">
        <v>9.3699999999999992</v>
      </c>
      <c r="M273">
        <v>34992</v>
      </c>
      <c r="N273" t="s">
        <v>1015</v>
      </c>
      <c r="P273" s="2">
        <f t="shared" si="8"/>
        <v>9.3707133058984912E-2</v>
      </c>
      <c r="Q273" s="2"/>
      <c r="R273" s="2">
        <f t="shared" si="9"/>
        <v>9.4850251486053958E-2</v>
      </c>
    </row>
    <row r="274" spans="1:18" x14ac:dyDescent="0.25">
      <c r="A274" t="s">
        <v>165</v>
      </c>
      <c r="B274" t="s">
        <v>166</v>
      </c>
      <c r="C274">
        <v>2205</v>
      </c>
      <c r="D274">
        <v>220</v>
      </c>
      <c r="E274">
        <v>4339</v>
      </c>
      <c r="F274">
        <v>2205</v>
      </c>
      <c r="G274">
        <v>220</v>
      </c>
      <c r="H274">
        <v>4339</v>
      </c>
      <c r="J274" t="s">
        <v>165</v>
      </c>
      <c r="K274">
        <v>3.26</v>
      </c>
      <c r="L274">
        <v>9.2200000000000006</v>
      </c>
      <c r="M274">
        <v>68556.87</v>
      </c>
      <c r="N274" t="s">
        <v>1015</v>
      </c>
      <c r="P274" s="2">
        <f t="shared" si="8"/>
        <v>9.2244584678384534E-2</v>
      </c>
      <c r="Q274" s="2"/>
      <c r="R274" s="2">
        <f t="shared" si="9"/>
        <v>9.2244584678384534E-2</v>
      </c>
    </row>
    <row r="275" spans="1:18" x14ac:dyDescent="0.25">
      <c r="A275" t="s">
        <v>921</v>
      </c>
      <c r="B275" t="s">
        <v>922</v>
      </c>
      <c r="C275">
        <v>0</v>
      </c>
      <c r="D275">
        <v>8</v>
      </c>
      <c r="E275">
        <v>903</v>
      </c>
      <c r="F275">
        <v>0</v>
      </c>
      <c r="G275">
        <v>8</v>
      </c>
      <c r="H275">
        <v>903</v>
      </c>
      <c r="J275" t="s">
        <v>921</v>
      </c>
      <c r="K275">
        <v>0</v>
      </c>
      <c r="L275">
        <v>8.33</v>
      </c>
      <c r="M275">
        <v>10738.05</v>
      </c>
      <c r="N275" t="s">
        <v>1015</v>
      </c>
      <c r="P275" s="2">
        <f t="shared" si="8"/>
        <v>8.3348466434780999E-2</v>
      </c>
      <c r="Q275" s="2"/>
      <c r="R275" s="2">
        <f t="shared" si="9"/>
        <v>8.3348466434780999E-2</v>
      </c>
    </row>
    <row r="276" spans="1:18" x14ac:dyDescent="0.25">
      <c r="A276" t="s">
        <v>451</v>
      </c>
      <c r="B276" t="s">
        <v>452</v>
      </c>
      <c r="C276">
        <v>2471</v>
      </c>
      <c r="D276">
        <v>419</v>
      </c>
      <c r="E276">
        <v>5573</v>
      </c>
      <c r="F276">
        <v>2471</v>
      </c>
      <c r="G276">
        <v>419</v>
      </c>
      <c r="H276">
        <v>5573</v>
      </c>
      <c r="J276" t="s">
        <v>451</v>
      </c>
      <c r="K276">
        <v>2.4900000000000002</v>
      </c>
      <c r="L276">
        <v>7.51</v>
      </c>
      <c r="M276">
        <v>101480.17</v>
      </c>
      <c r="N276" t="s">
        <v>1015</v>
      </c>
      <c r="P276" s="2">
        <f t="shared" si="8"/>
        <v>7.5137832346950151E-2</v>
      </c>
      <c r="Q276" s="2"/>
      <c r="R276" s="2">
        <f t="shared" si="9"/>
        <v>7.5137832346950151E-2</v>
      </c>
    </row>
    <row r="277" spans="1:18" x14ac:dyDescent="0.25">
      <c r="A277" t="s">
        <v>239</v>
      </c>
      <c r="B277" t="s">
        <v>240</v>
      </c>
      <c r="C277">
        <v>769</v>
      </c>
      <c r="D277">
        <v>0</v>
      </c>
      <c r="E277">
        <v>3154</v>
      </c>
      <c r="F277">
        <v>769</v>
      </c>
      <c r="G277">
        <v>0</v>
      </c>
      <c r="H277">
        <v>3154</v>
      </c>
      <c r="J277" t="s">
        <v>239</v>
      </c>
      <c r="K277">
        <v>1.49</v>
      </c>
      <c r="L277">
        <v>7.35</v>
      </c>
      <c r="M277">
        <v>53383.59</v>
      </c>
      <c r="N277" t="s">
        <v>1015</v>
      </c>
      <c r="P277" s="2">
        <f t="shared" si="8"/>
        <v>7.3487002279164826E-2</v>
      </c>
      <c r="Q277" s="2"/>
      <c r="R277" s="2">
        <f t="shared" si="9"/>
        <v>7.3487002279164826E-2</v>
      </c>
    </row>
    <row r="278" spans="1:18" x14ac:dyDescent="0.25">
      <c r="A278" t="s">
        <v>917</v>
      </c>
      <c r="B278" t="s">
        <v>918</v>
      </c>
      <c r="C278">
        <v>2632</v>
      </c>
      <c r="D278">
        <v>0</v>
      </c>
      <c r="E278">
        <v>5373</v>
      </c>
      <c r="F278">
        <v>2632</v>
      </c>
      <c r="G278">
        <v>0</v>
      </c>
      <c r="H278">
        <v>5273</v>
      </c>
      <c r="J278" t="s">
        <v>917</v>
      </c>
      <c r="K278">
        <v>2.29</v>
      </c>
      <c r="L278">
        <v>6.98</v>
      </c>
      <c r="M278">
        <v>114723.91</v>
      </c>
      <c r="N278" t="s">
        <v>1015</v>
      </c>
      <c r="P278" s="2">
        <f t="shared" si="8"/>
        <v>6.9776213171256096E-2</v>
      </c>
      <c r="Q278" s="2"/>
      <c r="R278" s="2">
        <f t="shared" si="9"/>
        <v>6.8904555292789438E-2</v>
      </c>
    </row>
    <row r="279" spans="1:18" x14ac:dyDescent="0.25">
      <c r="A279" t="s">
        <v>551</v>
      </c>
      <c r="B279" t="s">
        <v>552</v>
      </c>
      <c r="C279">
        <v>146.5</v>
      </c>
      <c r="D279">
        <v>11.2</v>
      </c>
      <c r="E279">
        <v>853.9</v>
      </c>
      <c r="F279">
        <v>146.5</v>
      </c>
      <c r="G279">
        <v>11.2</v>
      </c>
      <c r="H279">
        <v>853.9</v>
      </c>
      <c r="J279" t="s">
        <v>551</v>
      </c>
      <c r="K279">
        <v>1.07</v>
      </c>
      <c r="L279">
        <v>6.97</v>
      </c>
      <c r="M279">
        <v>14184.74</v>
      </c>
      <c r="N279" t="s">
        <v>1015</v>
      </c>
      <c r="P279" s="2">
        <f t="shared" si="8"/>
        <v>6.9736914458777527E-2</v>
      </c>
      <c r="Q279" s="2"/>
      <c r="R279" s="2">
        <f t="shared" si="9"/>
        <v>6.9736914458777527E-2</v>
      </c>
    </row>
    <row r="280" spans="1:18" x14ac:dyDescent="0.25">
      <c r="A280" t="s">
        <v>687</v>
      </c>
      <c r="B280" t="s">
        <v>688</v>
      </c>
      <c r="C280">
        <v>961</v>
      </c>
      <c r="D280">
        <v>39</v>
      </c>
      <c r="E280">
        <v>2065</v>
      </c>
      <c r="F280">
        <v>961</v>
      </c>
      <c r="G280">
        <v>39</v>
      </c>
      <c r="H280">
        <v>2065</v>
      </c>
      <c r="J280" t="s">
        <v>687</v>
      </c>
      <c r="K280">
        <v>2.14</v>
      </c>
      <c r="L280">
        <v>6.64</v>
      </c>
      <c r="M280">
        <v>44977.37</v>
      </c>
      <c r="N280" t="s">
        <v>1015</v>
      </c>
      <c r="P280" s="2">
        <f t="shared" si="8"/>
        <v>6.6411175219893911E-2</v>
      </c>
      <c r="Q280" s="2"/>
      <c r="R280" s="2">
        <f t="shared" si="9"/>
        <v>6.6411175219893911E-2</v>
      </c>
    </row>
    <row r="281" spans="1:18" x14ac:dyDescent="0.25">
      <c r="A281" t="s">
        <v>323</v>
      </c>
      <c r="B281" t="s">
        <v>324</v>
      </c>
      <c r="C281">
        <v>1213</v>
      </c>
      <c r="D281">
        <v>0</v>
      </c>
      <c r="E281">
        <v>1192</v>
      </c>
      <c r="F281">
        <v>1213</v>
      </c>
      <c r="G281">
        <v>0</v>
      </c>
      <c r="H281">
        <v>1192</v>
      </c>
      <c r="J281" t="s">
        <v>323</v>
      </c>
      <c r="K281">
        <v>3.22</v>
      </c>
      <c r="L281">
        <v>6.49</v>
      </c>
      <c r="M281">
        <v>37062.92</v>
      </c>
      <c r="N281" t="s">
        <v>1015</v>
      </c>
      <c r="P281" s="2">
        <f t="shared" si="8"/>
        <v>6.4889652515236249E-2</v>
      </c>
      <c r="Q281" s="2"/>
      <c r="R281" s="2">
        <f t="shared" si="9"/>
        <v>6.4889652515236249E-2</v>
      </c>
    </row>
    <row r="282" spans="1:18" x14ac:dyDescent="0.25">
      <c r="A282" t="s">
        <v>565</v>
      </c>
      <c r="B282" t="s">
        <v>566</v>
      </c>
      <c r="C282">
        <v>438</v>
      </c>
      <c r="D282">
        <v>127</v>
      </c>
      <c r="E282">
        <v>2000</v>
      </c>
      <c r="F282">
        <v>276</v>
      </c>
      <c r="G282">
        <v>118</v>
      </c>
      <c r="H282">
        <v>2087</v>
      </c>
      <c r="J282" t="s">
        <v>565</v>
      </c>
      <c r="K282">
        <v>2</v>
      </c>
      <c r="L282">
        <v>6.31</v>
      </c>
      <c r="M282">
        <v>36607.910000000003</v>
      </c>
      <c r="N282" t="s">
        <v>1015</v>
      </c>
      <c r="P282" s="2">
        <f t="shared" si="8"/>
        <v>6.3128433171956544E-2</v>
      </c>
      <c r="Q282" s="2"/>
      <c r="R282" s="2">
        <f t="shared" si="9"/>
        <v>6.1325544124207029E-2</v>
      </c>
    </row>
    <row r="283" spans="1:18" x14ac:dyDescent="0.25">
      <c r="A283" t="s">
        <v>511</v>
      </c>
      <c r="B283" t="s">
        <v>512</v>
      </c>
      <c r="C283">
        <v>99.11</v>
      </c>
      <c r="D283">
        <v>57.93</v>
      </c>
      <c r="E283">
        <v>651.05999999999995</v>
      </c>
      <c r="F283" t="s">
        <v>164</v>
      </c>
      <c r="G283">
        <v>57.93</v>
      </c>
      <c r="H283">
        <v>682.13</v>
      </c>
      <c r="J283" t="s">
        <v>511</v>
      </c>
      <c r="K283">
        <v>0.9</v>
      </c>
      <c r="L283">
        <v>6.28</v>
      </c>
      <c r="M283">
        <v>11022.72</v>
      </c>
      <c r="N283" t="s">
        <v>1015</v>
      </c>
      <c r="P283" s="2">
        <f t="shared" si="8"/>
        <v>6.2801196075015969E-2</v>
      </c>
      <c r="Q283" s="2"/>
      <c r="R283" s="2" t="str">
        <f t="shared" si="9"/>
        <v>ER</v>
      </c>
    </row>
    <row r="284" spans="1:18" x14ac:dyDescent="0.25">
      <c r="A284" t="s">
        <v>377</v>
      </c>
      <c r="B284" t="s">
        <v>378</v>
      </c>
      <c r="C284">
        <v>91.39</v>
      </c>
      <c r="D284">
        <v>20.16</v>
      </c>
      <c r="E284">
        <v>250</v>
      </c>
      <c r="F284">
        <v>91.39</v>
      </c>
      <c r="G284">
        <v>20.16</v>
      </c>
      <c r="H284">
        <v>261.86</v>
      </c>
      <c r="J284" t="s">
        <v>377</v>
      </c>
      <c r="K284">
        <v>1.68</v>
      </c>
      <c r="L284">
        <v>6.07</v>
      </c>
      <c r="M284">
        <v>5289.15</v>
      </c>
      <c r="N284" t="s">
        <v>1015</v>
      </c>
      <c r="P284" s="2">
        <f t="shared" si="8"/>
        <v>6.0733766295151391E-2</v>
      </c>
      <c r="Q284" s="2"/>
      <c r="R284" s="2">
        <f t="shared" si="9"/>
        <v>6.2976092566858571E-2</v>
      </c>
    </row>
    <row r="285" spans="1:18" x14ac:dyDescent="0.25">
      <c r="A285" t="s">
        <v>58</v>
      </c>
      <c r="B285" t="s">
        <v>59</v>
      </c>
      <c r="C285">
        <v>175</v>
      </c>
      <c r="D285">
        <v>0</v>
      </c>
      <c r="E285">
        <v>93</v>
      </c>
      <c r="F285">
        <v>175</v>
      </c>
      <c r="G285">
        <v>0</v>
      </c>
      <c r="H285">
        <v>93</v>
      </c>
      <c r="J285" t="s">
        <v>58</v>
      </c>
      <c r="K285">
        <v>0</v>
      </c>
      <c r="L285">
        <v>6.03</v>
      </c>
      <c r="M285">
        <v>4444.93</v>
      </c>
      <c r="N285" t="s">
        <v>1015</v>
      </c>
      <c r="P285" s="2">
        <f t="shared" si="8"/>
        <v>6.0293412944635798E-2</v>
      </c>
      <c r="Q285" s="2"/>
      <c r="R285" s="2">
        <f t="shared" si="9"/>
        <v>6.0293412944635798E-2</v>
      </c>
    </row>
    <row r="286" spans="1:18" x14ac:dyDescent="0.25">
      <c r="A286" t="s">
        <v>755</v>
      </c>
      <c r="B286" t="s">
        <v>756</v>
      </c>
      <c r="C286">
        <v>123.8</v>
      </c>
      <c r="D286">
        <v>11.8</v>
      </c>
      <c r="E286">
        <v>265.2</v>
      </c>
      <c r="F286">
        <v>123.8</v>
      </c>
      <c r="G286">
        <v>11.8</v>
      </c>
      <c r="H286" t="s">
        <v>164</v>
      </c>
      <c r="J286" t="s">
        <v>755</v>
      </c>
      <c r="K286">
        <v>2</v>
      </c>
      <c r="L286">
        <v>5.99</v>
      </c>
      <c r="M286">
        <v>6295.9</v>
      </c>
      <c r="N286" t="s">
        <v>1015</v>
      </c>
      <c r="P286" s="2">
        <f t="shared" si="8"/>
        <v>5.9912006226274246E-2</v>
      </c>
      <c r="Q286" s="2"/>
      <c r="R286" s="2" t="str">
        <f t="shared" si="9"/>
        <v>ER</v>
      </c>
    </row>
    <row r="287" spans="1:18" x14ac:dyDescent="0.25">
      <c r="A287" t="s">
        <v>90</v>
      </c>
      <c r="B287" t="s">
        <v>91</v>
      </c>
      <c r="C287">
        <v>151.1</v>
      </c>
      <c r="D287">
        <v>0</v>
      </c>
      <c r="E287">
        <v>298.39999999999998</v>
      </c>
      <c r="F287">
        <v>151.1</v>
      </c>
      <c r="G287" t="s">
        <v>164</v>
      </c>
      <c r="H287">
        <v>298.89999999999998</v>
      </c>
      <c r="J287" t="s">
        <v>90</v>
      </c>
      <c r="K287">
        <v>2.04</v>
      </c>
      <c r="L287">
        <v>5.92</v>
      </c>
      <c r="M287">
        <v>7592.93</v>
      </c>
      <c r="N287" t="s">
        <v>1015</v>
      </c>
      <c r="P287" s="2">
        <f t="shared" si="8"/>
        <v>5.9199808242667851E-2</v>
      </c>
      <c r="Q287" s="2"/>
      <c r="R287" s="2" t="str">
        <f t="shared" si="9"/>
        <v>ER</v>
      </c>
    </row>
    <row r="288" spans="1:18" x14ac:dyDescent="0.25">
      <c r="A288" t="s">
        <v>443</v>
      </c>
      <c r="B288" t="s">
        <v>444</v>
      </c>
      <c r="C288">
        <v>155</v>
      </c>
      <c r="D288">
        <v>0</v>
      </c>
      <c r="E288">
        <v>262</v>
      </c>
      <c r="F288">
        <v>155</v>
      </c>
      <c r="G288">
        <v>0</v>
      </c>
      <c r="H288">
        <v>275</v>
      </c>
      <c r="J288" t="s">
        <v>443</v>
      </c>
      <c r="K288">
        <v>2.36</v>
      </c>
      <c r="L288">
        <v>5.9</v>
      </c>
      <c r="M288">
        <v>7066.85</v>
      </c>
      <c r="N288" t="s">
        <v>1015</v>
      </c>
      <c r="P288" s="2">
        <f t="shared" si="8"/>
        <v>5.9007903096853616E-2</v>
      </c>
      <c r="Q288" s="2"/>
      <c r="R288" s="2">
        <f t="shared" si="9"/>
        <v>6.0847478013542101E-2</v>
      </c>
    </row>
    <row r="289" spans="1:18" x14ac:dyDescent="0.25">
      <c r="A289" t="s">
        <v>507</v>
      </c>
      <c r="B289" t="s">
        <v>508</v>
      </c>
      <c r="C289">
        <v>1335</v>
      </c>
      <c r="D289">
        <v>91</v>
      </c>
      <c r="E289">
        <v>1831</v>
      </c>
      <c r="F289">
        <v>1335</v>
      </c>
      <c r="G289">
        <v>91</v>
      </c>
      <c r="H289">
        <v>1831</v>
      </c>
      <c r="J289" t="s">
        <v>507</v>
      </c>
      <c r="K289">
        <v>2.4500000000000002</v>
      </c>
      <c r="L289">
        <v>5.57</v>
      </c>
      <c r="M289">
        <v>55235.12</v>
      </c>
      <c r="N289" t="s">
        <v>1015</v>
      </c>
      <c r="P289" s="2">
        <f t="shared" si="8"/>
        <v>5.5671102009011653E-2</v>
      </c>
      <c r="Q289" s="2"/>
      <c r="R289" s="2">
        <f t="shared" si="9"/>
        <v>5.5671102009011653E-2</v>
      </c>
    </row>
    <row r="290" spans="1:18" x14ac:dyDescent="0.25">
      <c r="A290" t="s">
        <v>831</v>
      </c>
      <c r="B290" t="s">
        <v>832</v>
      </c>
      <c r="C290">
        <v>222.8</v>
      </c>
      <c r="D290">
        <v>48.1</v>
      </c>
      <c r="E290">
        <v>241.5</v>
      </c>
      <c r="F290">
        <v>222.8</v>
      </c>
      <c r="G290">
        <v>48.1</v>
      </c>
      <c r="H290">
        <v>241.5</v>
      </c>
      <c r="J290" t="s">
        <v>831</v>
      </c>
      <c r="K290">
        <v>3.12</v>
      </c>
      <c r="L290">
        <v>5.53</v>
      </c>
      <c r="M290">
        <v>7526.53</v>
      </c>
      <c r="N290" t="s">
        <v>1015</v>
      </c>
      <c r="P290" s="2">
        <f t="shared" si="8"/>
        <v>5.529772684092138E-2</v>
      </c>
      <c r="Q290" s="2"/>
      <c r="R290" s="2">
        <f t="shared" si="9"/>
        <v>5.529772684092138E-2</v>
      </c>
    </row>
    <row r="291" spans="1:18" x14ac:dyDescent="0.25">
      <c r="A291" t="s">
        <v>423</v>
      </c>
      <c r="B291" t="s">
        <v>424</v>
      </c>
      <c r="C291">
        <v>330</v>
      </c>
      <c r="D291">
        <v>68</v>
      </c>
      <c r="E291">
        <v>665</v>
      </c>
      <c r="F291">
        <v>330</v>
      </c>
      <c r="G291">
        <v>65</v>
      </c>
      <c r="H291">
        <v>678</v>
      </c>
      <c r="J291" t="s">
        <v>423</v>
      </c>
      <c r="K291">
        <v>1.83</v>
      </c>
      <c r="L291">
        <v>5.52</v>
      </c>
      <c r="M291">
        <v>16797.490000000002</v>
      </c>
      <c r="N291" t="s">
        <v>1015</v>
      </c>
      <c r="P291" s="2">
        <f t="shared" si="8"/>
        <v>5.5186816601766095E-2</v>
      </c>
      <c r="Q291" s="2"/>
      <c r="R291" s="2">
        <f t="shared" si="9"/>
        <v>5.6139339865658493E-2</v>
      </c>
    </row>
    <row r="292" spans="1:18" x14ac:dyDescent="0.25">
      <c r="A292" t="s">
        <v>347</v>
      </c>
      <c r="B292" t="s">
        <v>348</v>
      </c>
      <c r="C292">
        <v>170.55</v>
      </c>
      <c r="D292">
        <v>144.44999999999999</v>
      </c>
      <c r="E292">
        <v>627.97</v>
      </c>
      <c r="F292">
        <v>170.55</v>
      </c>
      <c r="G292">
        <v>144.44999999999999</v>
      </c>
      <c r="H292">
        <v>636.04</v>
      </c>
      <c r="J292" t="s">
        <v>347</v>
      </c>
      <c r="K292">
        <v>1.37</v>
      </c>
      <c r="L292">
        <v>5.18</v>
      </c>
      <c r="M292">
        <v>12637.32</v>
      </c>
      <c r="N292" t="s">
        <v>1015</v>
      </c>
      <c r="P292" s="2">
        <f t="shared" si="8"/>
        <v>5.1757018101939334E-2</v>
      </c>
      <c r="Q292" s="2"/>
      <c r="R292" s="2">
        <f t="shared" si="9"/>
        <v>5.239560286516444E-2</v>
      </c>
    </row>
    <row r="293" spans="1:18" x14ac:dyDescent="0.25">
      <c r="A293" t="s">
        <v>725</v>
      </c>
      <c r="B293" t="s">
        <v>726</v>
      </c>
      <c r="C293">
        <v>1239.9000000000001</v>
      </c>
      <c r="D293">
        <v>51.2</v>
      </c>
      <c r="E293">
        <v>118.8</v>
      </c>
      <c r="F293">
        <v>1239.9000000000001</v>
      </c>
      <c r="G293">
        <v>51.2</v>
      </c>
      <c r="H293">
        <v>118.8</v>
      </c>
      <c r="J293" t="s">
        <v>725</v>
      </c>
      <c r="K293">
        <v>4.78</v>
      </c>
      <c r="L293">
        <v>5.05</v>
      </c>
      <c r="M293">
        <v>25875.65</v>
      </c>
      <c r="N293" t="s">
        <v>1015</v>
      </c>
      <c r="P293" s="2">
        <f t="shared" si="8"/>
        <v>5.0530131610220415E-2</v>
      </c>
      <c r="Q293" s="2"/>
      <c r="R293" s="2">
        <f t="shared" si="9"/>
        <v>5.0530131610220415E-2</v>
      </c>
    </row>
    <row r="294" spans="1:18" x14ac:dyDescent="0.25">
      <c r="A294" t="s">
        <v>191</v>
      </c>
      <c r="B294" t="s">
        <v>192</v>
      </c>
      <c r="C294">
        <v>277.92</v>
      </c>
      <c r="D294">
        <v>54.75</v>
      </c>
      <c r="E294">
        <v>310.38</v>
      </c>
      <c r="F294">
        <v>277.92</v>
      </c>
      <c r="G294">
        <v>54.75</v>
      </c>
      <c r="H294">
        <v>327.25</v>
      </c>
      <c r="J294" t="s">
        <v>191</v>
      </c>
      <c r="K294">
        <v>2.58</v>
      </c>
      <c r="L294">
        <v>5.01</v>
      </c>
      <c r="M294">
        <v>10640.37</v>
      </c>
      <c r="N294" t="s">
        <v>1015</v>
      </c>
      <c r="P294" s="2">
        <f t="shared" si="8"/>
        <v>5.0143932964737119E-2</v>
      </c>
      <c r="Q294" s="2"/>
      <c r="R294" s="2">
        <f t="shared" si="9"/>
        <v>5.1729404146660315E-2</v>
      </c>
    </row>
    <row r="295" spans="1:18" x14ac:dyDescent="0.25">
      <c r="A295" t="s">
        <v>811</v>
      </c>
      <c r="B295" t="s">
        <v>812</v>
      </c>
      <c r="C295">
        <v>2447</v>
      </c>
      <c r="D295">
        <v>28</v>
      </c>
      <c r="E295">
        <v>169</v>
      </c>
      <c r="F295">
        <v>2447</v>
      </c>
      <c r="G295">
        <v>28</v>
      </c>
      <c r="H295">
        <v>169</v>
      </c>
      <c r="J295" t="s">
        <v>811</v>
      </c>
      <c r="K295">
        <v>3.08</v>
      </c>
      <c r="L295">
        <v>4.8499999999999996</v>
      </c>
      <c r="M295">
        <v>53372.82</v>
      </c>
      <c r="N295" t="s">
        <v>1015</v>
      </c>
      <c r="P295" s="2">
        <f t="shared" si="8"/>
        <v>4.8489099882674365E-2</v>
      </c>
      <c r="Q295" s="2"/>
      <c r="R295" s="2">
        <f t="shared" si="9"/>
        <v>4.8489099882674365E-2</v>
      </c>
    </row>
    <row r="296" spans="1:18" x14ac:dyDescent="0.25">
      <c r="A296" t="s">
        <v>118</v>
      </c>
      <c r="B296" t="s">
        <v>119</v>
      </c>
      <c r="C296">
        <v>4627</v>
      </c>
      <c r="D296">
        <v>37</v>
      </c>
      <c r="E296">
        <v>310</v>
      </c>
      <c r="F296">
        <v>4627</v>
      </c>
      <c r="G296">
        <v>37</v>
      </c>
      <c r="H296">
        <v>487</v>
      </c>
      <c r="J296" t="s">
        <v>118</v>
      </c>
      <c r="K296">
        <v>0</v>
      </c>
      <c r="L296">
        <v>4.74</v>
      </c>
      <c r="M296">
        <v>103438.64</v>
      </c>
      <c r="N296" t="s">
        <v>1015</v>
      </c>
      <c r="P296" s="2">
        <f t="shared" si="8"/>
        <v>4.7371079124783541E-2</v>
      </c>
      <c r="Q296" s="2"/>
      <c r="R296" s="2">
        <f t="shared" si="9"/>
        <v>4.9082238513576744E-2</v>
      </c>
    </row>
    <row r="297" spans="1:18" x14ac:dyDescent="0.25">
      <c r="A297" t="s">
        <v>901</v>
      </c>
      <c r="B297" t="s">
        <v>902</v>
      </c>
      <c r="C297">
        <v>18</v>
      </c>
      <c r="D297">
        <v>24</v>
      </c>
      <c r="E297">
        <v>355</v>
      </c>
      <c r="F297">
        <v>18</v>
      </c>
      <c r="G297">
        <v>24</v>
      </c>
      <c r="H297">
        <v>355</v>
      </c>
      <c r="J297" t="s">
        <v>901</v>
      </c>
      <c r="K297">
        <v>0.24</v>
      </c>
      <c r="L297">
        <v>4.66</v>
      </c>
      <c r="M297">
        <v>7483.04</v>
      </c>
      <c r="N297" t="s">
        <v>1015</v>
      </c>
      <c r="P297" s="2">
        <f t="shared" si="8"/>
        <v>4.6638799204601337E-2</v>
      </c>
      <c r="Q297" s="2"/>
      <c r="R297" s="2">
        <f t="shared" si="9"/>
        <v>4.6638799204601337E-2</v>
      </c>
    </row>
    <row r="298" spans="1:18" x14ac:dyDescent="0.25">
      <c r="A298" t="s">
        <v>573</v>
      </c>
      <c r="B298" t="s">
        <v>574</v>
      </c>
      <c r="C298">
        <v>2611</v>
      </c>
      <c r="D298">
        <v>0</v>
      </c>
      <c r="E298">
        <v>1675</v>
      </c>
      <c r="F298">
        <v>2611</v>
      </c>
      <c r="G298">
        <v>0</v>
      </c>
      <c r="H298">
        <v>1675</v>
      </c>
      <c r="J298" t="s">
        <v>573</v>
      </c>
      <c r="K298">
        <v>2.63</v>
      </c>
      <c r="L298">
        <v>4.1900000000000004</v>
      </c>
      <c r="M298">
        <v>102336.45</v>
      </c>
      <c r="N298" t="s">
        <v>1015</v>
      </c>
      <c r="P298" s="2">
        <f t="shared" si="8"/>
        <v>4.1881460613495972E-2</v>
      </c>
      <c r="Q298" s="2"/>
      <c r="R298" s="2">
        <f t="shared" si="9"/>
        <v>4.1881460613495972E-2</v>
      </c>
    </row>
    <row r="299" spans="1:18" x14ac:dyDescent="0.25">
      <c r="A299" t="s">
        <v>773</v>
      </c>
      <c r="B299" t="s">
        <v>774</v>
      </c>
      <c r="C299">
        <v>24.87</v>
      </c>
      <c r="D299">
        <v>0</v>
      </c>
      <c r="E299">
        <v>200.16</v>
      </c>
      <c r="F299">
        <v>24.87</v>
      </c>
      <c r="G299">
        <v>0</v>
      </c>
      <c r="H299">
        <v>218.51</v>
      </c>
      <c r="J299" t="s">
        <v>773</v>
      </c>
      <c r="K299">
        <v>0.51</v>
      </c>
      <c r="L299">
        <v>4.17</v>
      </c>
      <c r="M299">
        <v>5399.85</v>
      </c>
      <c r="N299" t="s">
        <v>1015</v>
      </c>
      <c r="P299" s="2">
        <f t="shared" si="8"/>
        <v>4.1673379816105999E-2</v>
      </c>
      <c r="Q299" s="2"/>
      <c r="R299" s="2">
        <f t="shared" si="9"/>
        <v>4.507162235988036E-2</v>
      </c>
    </row>
    <row r="300" spans="1:18" x14ac:dyDescent="0.25">
      <c r="A300" t="s">
        <v>893</v>
      </c>
      <c r="B300" t="s">
        <v>894</v>
      </c>
      <c r="C300">
        <v>502.78</v>
      </c>
      <c r="D300">
        <v>115.54</v>
      </c>
      <c r="E300">
        <v>497.59</v>
      </c>
      <c r="F300">
        <v>508.3</v>
      </c>
      <c r="G300">
        <v>116.8</v>
      </c>
      <c r="H300">
        <v>500.1</v>
      </c>
      <c r="J300" t="s">
        <v>893</v>
      </c>
      <c r="K300">
        <v>2.38</v>
      </c>
      <c r="L300">
        <v>4.16</v>
      </c>
      <c r="M300">
        <v>21284.02</v>
      </c>
      <c r="N300" t="s">
        <v>1015</v>
      </c>
      <c r="P300" s="2">
        <f t="shared" si="8"/>
        <v>4.1572503690562208E-2</v>
      </c>
      <c r="Q300" s="2"/>
      <c r="R300" s="2">
        <f t="shared" si="9"/>
        <v>4.1890582700072641E-2</v>
      </c>
    </row>
    <row r="301" spans="1:18" x14ac:dyDescent="0.25">
      <c r="A301" t="s">
        <v>919</v>
      </c>
      <c r="B301" t="s">
        <v>920</v>
      </c>
      <c r="C301">
        <v>3235</v>
      </c>
      <c r="D301">
        <v>241</v>
      </c>
      <c r="E301">
        <v>978</v>
      </c>
      <c r="F301">
        <v>3235</v>
      </c>
      <c r="G301">
        <v>241</v>
      </c>
      <c r="H301">
        <v>978</v>
      </c>
      <c r="J301" t="s">
        <v>919</v>
      </c>
      <c r="K301">
        <v>3.63</v>
      </c>
      <c r="L301">
        <v>4.1500000000000004</v>
      </c>
      <c r="M301">
        <v>95681.51</v>
      </c>
      <c r="N301" t="s">
        <v>1015</v>
      </c>
      <c r="P301" s="2">
        <f t="shared" si="8"/>
        <v>4.1512722782071479E-2</v>
      </c>
      <c r="Q301" s="2"/>
      <c r="R301" s="2">
        <f t="shared" si="9"/>
        <v>4.1512722782071479E-2</v>
      </c>
    </row>
    <row r="302" spans="1:18" x14ac:dyDescent="0.25">
      <c r="A302" t="s">
        <v>397</v>
      </c>
      <c r="B302" t="s">
        <v>398</v>
      </c>
      <c r="C302">
        <v>1179</v>
      </c>
      <c r="D302">
        <v>0</v>
      </c>
      <c r="E302">
        <v>547</v>
      </c>
      <c r="F302">
        <v>1179</v>
      </c>
      <c r="G302">
        <v>0</v>
      </c>
      <c r="H302">
        <v>547</v>
      </c>
      <c r="J302" t="s">
        <v>397</v>
      </c>
      <c r="K302">
        <v>2.94</v>
      </c>
      <c r="L302">
        <v>4.03</v>
      </c>
      <c r="M302">
        <v>42874.77</v>
      </c>
      <c r="N302" t="s">
        <v>1015</v>
      </c>
      <c r="P302" s="2">
        <f t="shared" si="8"/>
        <v>4.0256775721479093E-2</v>
      </c>
      <c r="Q302" s="2"/>
      <c r="R302" s="2">
        <f t="shared" si="9"/>
        <v>4.0256775721479093E-2</v>
      </c>
    </row>
    <row r="303" spans="1:18" x14ac:dyDescent="0.25">
      <c r="A303" t="s">
        <v>801</v>
      </c>
      <c r="B303" t="s">
        <v>802</v>
      </c>
      <c r="C303">
        <v>463.6</v>
      </c>
      <c r="D303">
        <v>157.30000000000001</v>
      </c>
      <c r="E303">
        <v>687.5</v>
      </c>
      <c r="F303">
        <v>463.6</v>
      </c>
      <c r="G303">
        <v>157.30000000000001</v>
      </c>
      <c r="H303">
        <v>687.5</v>
      </c>
      <c r="J303" t="s">
        <v>801</v>
      </c>
      <c r="K303">
        <v>1.92</v>
      </c>
      <c r="L303">
        <v>4.03</v>
      </c>
      <c r="M303">
        <v>24665.4</v>
      </c>
      <c r="N303" t="s">
        <v>1015</v>
      </c>
      <c r="P303" s="2">
        <f t="shared" si="8"/>
        <v>4.029125819974539E-2</v>
      </c>
      <c r="Q303" s="2"/>
      <c r="R303" s="2">
        <f t="shared" si="9"/>
        <v>4.029125819974539E-2</v>
      </c>
    </row>
    <row r="304" spans="1:18" x14ac:dyDescent="0.25">
      <c r="A304" t="s">
        <v>379</v>
      </c>
      <c r="B304" t="s">
        <v>380</v>
      </c>
      <c r="C304">
        <v>100.67</v>
      </c>
      <c r="D304">
        <v>0</v>
      </c>
      <c r="E304">
        <v>47.11</v>
      </c>
      <c r="F304">
        <v>100.67</v>
      </c>
      <c r="G304">
        <v>0</v>
      </c>
      <c r="H304">
        <v>51.29</v>
      </c>
      <c r="J304" t="s">
        <v>379</v>
      </c>
      <c r="K304">
        <v>2.81</v>
      </c>
      <c r="L304">
        <v>3.99</v>
      </c>
      <c r="M304">
        <v>3701.64</v>
      </c>
      <c r="N304" t="s">
        <v>1015</v>
      </c>
      <c r="P304" s="2">
        <f t="shared" si="8"/>
        <v>3.992284500923915E-2</v>
      </c>
      <c r="Q304" s="2"/>
      <c r="R304" s="2">
        <f t="shared" si="9"/>
        <v>4.1052074215753021E-2</v>
      </c>
    </row>
    <row r="305" spans="1:18" x14ac:dyDescent="0.25">
      <c r="A305" t="s">
        <v>513</v>
      </c>
      <c r="B305" t="s">
        <v>514</v>
      </c>
      <c r="C305">
        <v>112.23</v>
      </c>
      <c r="D305">
        <v>0</v>
      </c>
      <c r="E305">
        <v>368.48</v>
      </c>
      <c r="F305">
        <v>112.23</v>
      </c>
      <c r="G305">
        <v>0</v>
      </c>
      <c r="H305">
        <v>351.96</v>
      </c>
      <c r="J305" t="s">
        <v>513</v>
      </c>
      <c r="K305">
        <v>0.9</v>
      </c>
      <c r="L305">
        <v>3.79</v>
      </c>
      <c r="M305">
        <v>12691.13</v>
      </c>
      <c r="N305" t="s">
        <v>1015</v>
      </c>
      <c r="P305" s="2">
        <f t="shared" si="8"/>
        <v>3.7877635797600374E-2</v>
      </c>
      <c r="Q305" s="2"/>
      <c r="R305" s="2">
        <f t="shared" si="9"/>
        <v>3.6575939258363915E-2</v>
      </c>
    </row>
    <row r="306" spans="1:18" x14ac:dyDescent="0.25">
      <c r="A306" t="s">
        <v>263</v>
      </c>
      <c r="B306" t="s">
        <v>264</v>
      </c>
      <c r="C306">
        <v>961.7</v>
      </c>
      <c r="D306">
        <v>153.30000000000001</v>
      </c>
      <c r="E306">
        <v>1035.5999999999999</v>
      </c>
      <c r="F306">
        <v>961.7</v>
      </c>
      <c r="G306">
        <v>153.30000000000001</v>
      </c>
      <c r="H306">
        <v>1035.5999999999999</v>
      </c>
      <c r="J306" t="s">
        <v>263</v>
      </c>
      <c r="K306">
        <v>1.93</v>
      </c>
      <c r="L306">
        <v>3.75</v>
      </c>
      <c r="M306">
        <v>49165.73</v>
      </c>
      <c r="N306" t="s">
        <v>1015</v>
      </c>
      <c r="P306" s="2">
        <f t="shared" si="8"/>
        <v>3.7505799263023248E-2</v>
      </c>
      <c r="Q306" s="2"/>
      <c r="R306" s="2">
        <f t="shared" si="9"/>
        <v>3.7505799263023248E-2</v>
      </c>
    </row>
    <row r="307" spans="1:18" x14ac:dyDescent="0.25">
      <c r="A307" t="s">
        <v>679</v>
      </c>
      <c r="B307" t="s">
        <v>680</v>
      </c>
      <c r="C307">
        <v>896</v>
      </c>
      <c r="D307">
        <v>0</v>
      </c>
      <c r="E307">
        <v>1028</v>
      </c>
      <c r="F307">
        <v>896</v>
      </c>
      <c r="G307">
        <v>0</v>
      </c>
      <c r="H307">
        <v>1095</v>
      </c>
      <c r="J307" t="s">
        <v>679</v>
      </c>
      <c r="K307">
        <v>1.89</v>
      </c>
      <c r="L307">
        <v>3.75</v>
      </c>
      <c r="M307">
        <v>51373.01</v>
      </c>
      <c r="N307" t="s">
        <v>1015</v>
      </c>
      <c r="P307" s="2">
        <f t="shared" si="8"/>
        <v>3.7451572333410094E-2</v>
      </c>
      <c r="Q307" s="2"/>
      <c r="R307" s="2">
        <f t="shared" si="9"/>
        <v>3.8755759103856285E-2</v>
      </c>
    </row>
    <row r="308" spans="1:18" x14ac:dyDescent="0.25">
      <c r="A308" t="s">
        <v>285</v>
      </c>
      <c r="B308" t="s">
        <v>286</v>
      </c>
      <c r="C308">
        <v>283.29000000000002</v>
      </c>
      <c r="D308">
        <v>0</v>
      </c>
      <c r="E308">
        <v>196.2</v>
      </c>
      <c r="F308">
        <v>283.29000000000002</v>
      </c>
      <c r="G308">
        <v>0</v>
      </c>
      <c r="H308">
        <v>223.98</v>
      </c>
      <c r="J308" t="s">
        <v>285</v>
      </c>
      <c r="K308">
        <v>2.0299999999999998</v>
      </c>
      <c r="L308">
        <v>3.45</v>
      </c>
      <c r="M308">
        <v>13899.52</v>
      </c>
      <c r="N308" t="s">
        <v>1015</v>
      </c>
      <c r="P308" s="2">
        <f t="shared" si="8"/>
        <v>3.449687471222028E-2</v>
      </c>
      <c r="Q308" s="2"/>
      <c r="R308" s="2">
        <f t="shared" si="9"/>
        <v>3.649550488074408E-2</v>
      </c>
    </row>
    <row r="309" spans="1:18" x14ac:dyDescent="0.25">
      <c r="A309" t="s">
        <v>557</v>
      </c>
      <c r="B309" t="s">
        <v>558</v>
      </c>
      <c r="C309">
        <v>195</v>
      </c>
      <c r="D309">
        <v>25</v>
      </c>
      <c r="E309">
        <v>268</v>
      </c>
      <c r="F309">
        <v>195</v>
      </c>
      <c r="G309">
        <v>25</v>
      </c>
      <c r="H309" t="s">
        <v>164</v>
      </c>
      <c r="J309" t="s">
        <v>557</v>
      </c>
      <c r="K309">
        <v>1.45</v>
      </c>
      <c r="L309">
        <v>3.29</v>
      </c>
      <c r="M309">
        <v>13301.14</v>
      </c>
      <c r="N309" t="s">
        <v>1015</v>
      </c>
      <c r="P309" s="2">
        <f t="shared" si="8"/>
        <v>3.2929508297785001E-2</v>
      </c>
      <c r="Q309" s="2"/>
      <c r="R309" s="2" t="str">
        <f t="shared" si="9"/>
        <v>ER</v>
      </c>
    </row>
    <row r="310" spans="1:18" x14ac:dyDescent="0.25">
      <c r="A310" t="s">
        <v>741</v>
      </c>
      <c r="B310" t="s">
        <v>742</v>
      </c>
      <c r="C310">
        <v>453.75</v>
      </c>
      <c r="D310">
        <v>3.85</v>
      </c>
      <c r="E310">
        <v>283.77999999999997</v>
      </c>
      <c r="F310">
        <v>453.75</v>
      </c>
      <c r="G310">
        <v>3.85</v>
      </c>
      <c r="H310">
        <v>283.77999999999997</v>
      </c>
      <c r="J310" t="s">
        <v>741</v>
      </c>
      <c r="K310">
        <v>1.92</v>
      </c>
      <c r="L310">
        <v>3.12</v>
      </c>
      <c r="M310">
        <v>23498.400000000001</v>
      </c>
      <c r="N310" t="s">
        <v>1015</v>
      </c>
      <c r="P310" s="2">
        <f t="shared" si="8"/>
        <v>3.122255132264324E-2</v>
      </c>
      <c r="Q310" s="2"/>
      <c r="R310" s="2">
        <f t="shared" si="9"/>
        <v>3.122255132264324E-2</v>
      </c>
    </row>
    <row r="311" spans="1:18" x14ac:dyDescent="0.25">
      <c r="A311" t="s">
        <v>705</v>
      </c>
      <c r="B311" t="s">
        <v>706</v>
      </c>
      <c r="C311">
        <v>59.07</v>
      </c>
      <c r="D311">
        <v>0</v>
      </c>
      <c r="E311">
        <v>388.66</v>
      </c>
      <c r="F311">
        <v>59.07</v>
      </c>
      <c r="G311">
        <v>0</v>
      </c>
      <c r="H311">
        <v>388.66</v>
      </c>
      <c r="J311" t="s">
        <v>705</v>
      </c>
      <c r="K311">
        <v>0.35</v>
      </c>
      <c r="L311">
        <v>2.23</v>
      </c>
      <c r="M311">
        <v>20034.259999999998</v>
      </c>
      <c r="N311" t="s">
        <v>1015</v>
      </c>
      <c r="P311" s="2">
        <f t="shared" si="8"/>
        <v>2.2348217503416649E-2</v>
      </c>
      <c r="Q311" s="2"/>
      <c r="R311" s="2">
        <f t="shared" si="9"/>
        <v>2.2348217503416649E-2</v>
      </c>
    </row>
    <row r="312" spans="1:18" x14ac:dyDescent="0.25">
      <c r="A312" t="s">
        <v>357</v>
      </c>
      <c r="B312" t="s">
        <v>358</v>
      </c>
      <c r="C312">
        <v>519.20000000000005</v>
      </c>
      <c r="D312">
        <v>47.8</v>
      </c>
      <c r="E312">
        <v>52</v>
      </c>
      <c r="F312">
        <v>519.20000000000005</v>
      </c>
      <c r="G312">
        <v>47.8</v>
      </c>
      <c r="H312">
        <v>52</v>
      </c>
      <c r="J312" t="s">
        <v>357</v>
      </c>
      <c r="K312">
        <v>2.33</v>
      </c>
      <c r="L312">
        <v>2.13</v>
      </c>
      <c r="M312">
        <v>24539.51</v>
      </c>
      <c r="N312" t="s">
        <v>1015</v>
      </c>
      <c r="P312" s="2">
        <f t="shared" si="8"/>
        <v>2.1328869239850352E-2</v>
      </c>
      <c r="Q312" s="2"/>
      <c r="R312" s="2">
        <f t="shared" si="9"/>
        <v>2.1328869239850352E-2</v>
      </c>
    </row>
    <row r="313" spans="1:18" x14ac:dyDescent="0.25">
      <c r="A313" t="s">
        <v>477</v>
      </c>
      <c r="B313" t="s">
        <v>478</v>
      </c>
      <c r="C313">
        <v>152.5</v>
      </c>
      <c r="D313">
        <v>32.03</v>
      </c>
      <c r="E313">
        <v>112.78</v>
      </c>
      <c r="F313">
        <v>152.5</v>
      </c>
      <c r="G313">
        <v>32.03</v>
      </c>
      <c r="H313">
        <v>126.01</v>
      </c>
      <c r="J313" t="s">
        <v>477</v>
      </c>
      <c r="K313">
        <v>1.27</v>
      </c>
      <c r="L313">
        <v>1.96</v>
      </c>
      <c r="M313">
        <v>11902.8</v>
      </c>
      <c r="N313" t="s">
        <v>1015</v>
      </c>
      <c r="P313" s="2">
        <f t="shared" si="8"/>
        <v>1.9596229458614778E-2</v>
      </c>
      <c r="Q313" s="2"/>
      <c r="R313" s="2">
        <f t="shared" si="9"/>
        <v>2.0707732634338141E-2</v>
      </c>
    </row>
    <row r="314" spans="1:18" x14ac:dyDescent="0.25">
      <c r="A314" t="s">
        <v>365</v>
      </c>
      <c r="B314" t="s">
        <v>366</v>
      </c>
      <c r="C314">
        <v>678</v>
      </c>
      <c r="D314">
        <v>81</v>
      </c>
      <c r="E314">
        <v>118</v>
      </c>
      <c r="F314">
        <v>678</v>
      </c>
      <c r="G314">
        <v>81</v>
      </c>
      <c r="H314">
        <v>118</v>
      </c>
      <c r="J314" t="s">
        <v>365</v>
      </c>
      <c r="K314">
        <v>1.85</v>
      </c>
      <c r="L314">
        <v>1.95</v>
      </c>
      <c r="M314">
        <v>36632.449999999997</v>
      </c>
      <c r="N314" t="s">
        <v>1015</v>
      </c>
      <c r="P314" s="2">
        <f t="shared" si="8"/>
        <v>1.9518214042467813E-2</v>
      </c>
      <c r="Q314" s="2"/>
      <c r="R314" s="2">
        <f t="shared" si="9"/>
        <v>1.9518214042467813E-2</v>
      </c>
    </row>
    <row r="315" spans="1:18" x14ac:dyDescent="0.25">
      <c r="A315" t="s">
        <v>995</v>
      </c>
      <c r="B315" t="s">
        <v>996</v>
      </c>
      <c r="C315">
        <v>178</v>
      </c>
      <c r="D315">
        <v>14</v>
      </c>
      <c r="E315">
        <v>61</v>
      </c>
      <c r="F315">
        <v>178</v>
      </c>
      <c r="G315">
        <v>14</v>
      </c>
      <c r="H315">
        <v>61</v>
      </c>
      <c r="J315" t="s">
        <v>995</v>
      </c>
      <c r="K315">
        <v>1.6</v>
      </c>
      <c r="L315">
        <v>1.93</v>
      </c>
      <c r="M315">
        <v>11686.3</v>
      </c>
      <c r="N315" t="s">
        <v>1015</v>
      </c>
      <c r="P315" s="2">
        <f t="shared" si="8"/>
        <v>1.9253313709215066E-2</v>
      </c>
      <c r="Q315" s="2"/>
      <c r="R315" s="2">
        <f t="shared" si="9"/>
        <v>1.9253313709215066E-2</v>
      </c>
    </row>
    <row r="316" spans="1:18" x14ac:dyDescent="0.25">
      <c r="A316" t="s">
        <v>949</v>
      </c>
      <c r="B316" t="s">
        <v>950</v>
      </c>
      <c r="C316">
        <v>93.01</v>
      </c>
      <c r="D316">
        <v>0.77</v>
      </c>
      <c r="E316">
        <v>105.3</v>
      </c>
      <c r="F316">
        <v>93.01</v>
      </c>
      <c r="G316">
        <v>0.78</v>
      </c>
      <c r="H316">
        <v>107.48</v>
      </c>
      <c r="J316" t="s">
        <v>949</v>
      </c>
      <c r="K316">
        <v>0.83</v>
      </c>
      <c r="L316">
        <v>1.8</v>
      </c>
      <c r="M316">
        <v>10954.29</v>
      </c>
      <c r="N316" t="s">
        <v>1015</v>
      </c>
      <c r="P316" s="2">
        <f t="shared" si="8"/>
        <v>1.8033117618759406E-2</v>
      </c>
      <c r="Q316" s="2"/>
      <c r="R316" s="2">
        <f t="shared" si="9"/>
        <v>1.8231213524564346E-2</v>
      </c>
    </row>
    <row r="317" spans="1:18" x14ac:dyDescent="0.25">
      <c r="A317" t="s">
        <v>399</v>
      </c>
      <c r="B317" t="s">
        <v>400</v>
      </c>
      <c r="C317">
        <v>650</v>
      </c>
      <c r="D317">
        <v>-11</v>
      </c>
      <c r="E317">
        <v>0</v>
      </c>
      <c r="F317">
        <v>650</v>
      </c>
      <c r="G317">
        <v>-11</v>
      </c>
      <c r="H317" t="s">
        <v>164</v>
      </c>
      <c r="J317" t="s">
        <v>399</v>
      </c>
      <c r="K317">
        <v>0.59</v>
      </c>
      <c r="L317">
        <v>1.1100000000000001</v>
      </c>
      <c r="M317">
        <v>59742.64</v>
      </c>
      <c r="N317" t="s">
        <v>1015</v>
      </c>
      <c r="P317" s="2">
        <f t="shared" si="8"/>
        <v>1.1064124384191928E-2</v>
      </c>
      <c r="Q317" s="2"/>
      <c r="R317" s="2" t="str">
        <f t="shared" si="9"/>
        <v>ER</v>
      </c>
    </row>
    <row r="318" spans="1:18" x14ac:dyDescent="0.25">
      <c r="A318" t="s">
        <v>395</v>
      </c>
      <c r="B318" t="s">
        <v>396</v>
      </c>
      <c r="C318">
        <v>145.6</v>
      </c>
      <c r="D318">
        <v>0</v>
      </c>
      <c r="E318">
        <v>0</v>
      </c>
      <c r="F318">
        <v>145.6</v>
      </c>
      <c r="G318">
        <v>0</v>
      </c>
      <c r="H318">
        <v>0</v>
      </c>
      <c r="J318" t="s">
        <v>395</v>
      </c>
      <c r="K318">
        <v>0.41</v>
      </c>
      <c r="L318">
        <v>0.64</v>
      </c>
      <c r="M318">
        <v>22787.89</v>
      </c>
      <c r="N318" t="s">
        <v>1015</v>
      </c>
      <c r="P318" s="2">
        <f t="shared" si="8"/>
        <v>6.3893585584273048E-3</v>
      </c>
      <c r="Q318" s="2"/>
      <c r="R318" s="2">
        <f t="shared" si="9"/>
        <v>6.3893585584273048E-3</v>
      </c>
    </row>
    <row r="319" spans="1:18" x14ac:dyDescent="0.25">
      <c r="A319" t="s">
        <v>495</v>
      </c>
      <c r="B319" t="s">
        <v>496</v>
      </c>
      <c r="C319">
        <v>0</v>
      </c>
      <c r="D319">
        <v>1.84</v>
      </c>
      <c r="E319">
        <v>47.3</v>
      </c>
      <c r="F319">
        <v>0</v>
      </c>
      <c r="G319" t="s">
        <v>164</v>
      </c>
      <c r="H319">
        <v>52.8</v>
      </c>
      <c r="J319" t="s">
        <v>495</v>
      </c>
      <c r="K319">
        <v>0</v>
      </c>
      <c r="L319">
        <v>0.53</v>
      </c>
      <c r="M319">
        <v>8521.07</v>
      </c>
      <c r="N319" t="s">
        <v>1015</v>
      </c>
      <c r="P319" s="2">
        <f t="shared" si="8"/>
        <v>5.3350107439558642E-3</v>
      </c>
      <c r="Q319" s="2"/>
      <c r="R319" s="2" t="str">
        <f t="shared" si="9"/>
        <v>ER</v>
      </c>
    </row>
    <row r="320" spans="1:18" x14ac:dyDescent="0.25">
      <c r="A320" t="s">
        <v>72</v>
      </c>
      <c r="B320" t="s">
        <v>73</v>
      </c>
      <c r="C320">
        <v>136.9</v>
      </c>
      <c r="D320">
        <v>72.44</v>
      </c>
      <c r="E320">
        <v>11.89</v>
      </c>
      <c r="F320">
        <v>136.9</v>
      </c>
      <c r="G320">
        <v>72.44</v>
      </c>
      <c r="H320">
        <v>11.89</v>
      </c>
      <c r="J320" t="s">
        <v>72</v>
      </c>
      <c r="K320">
        <v>0.81</v>
      </c>
      <c r="L320">
        <v>0.37</v>
      </c>
      <c r="M320">
        <v>20504.349999999999</v>
      </c>
      <c r="N320" t="s">
        <v>1015</v>
      </c>
      <c r="P320" s="2">
        <f t="shared" si="8"/>
        <v>3.7236001141221268E-3</v>
      </c>
      <c r="Q320" s="2"/>
      <c r="R320" s="2">
        <f t="shared" si="9"/>
        <v>3.7236001141221268E-3</v>
      </c>
    </row>
    <row r="321" spans="1:18" x14ac:dyDescent="0.25">
      <c r="A321" t="s">
        <v>499</v>
      </c>
      <c r="B321" t="s">
        <v>500</v>
      </c>
      <c r="C321">
        <v>0</v>
      </c>
      <c r="D321">
        <v>27.3</v>
      </c>
      <c r="E321">
        <v>10.9</v>
      </c>
      <c r="F321">
        <v>0</v>
      </c>
      <c r="G321">
        <v>27.3</v>
      </c>
      <c r="H321">
        <v>10.9</v>
      </c>
      <c r="J321" t="s">
        <v>499</v>
      </c>
      <c r="K321">
        <v>0</v>
      </c>
      <c r="L321">
        <v>-0.14000000000000001</v>
      </c>
      <c r="M321">
        <v>11713.63</v>
      </c>
      <c r="N321" t="s">
        <v>1015</v>
      </c>
      <c r="P321" s="2">
        <f t="shared" si="8"/>
        <v>-1.4000783702404805E-3</v>
      </c>
      <c r="Q321" s="2"/>
      <c r="R321" s="2">
        <f t="shared" si="9"/>
        <v>-1.4000783702404805E-3</v>
      </c>
    </row>
    <row r="322" spans="1:18" x14ac:dyDescent="0.25">
      <c r="A322" t="s">
        <v>851</v>
      </c>
      <c r="B322" t="s">
        <v>852</v>
      </c>
      <c r="C322">
        <v>410</v>
      </c>
      <c r="D322">
        <v>865.1</v>
      </c>
      <c r="E322">
        <v>28.4</v>
      </c>
      <c r="F322">
        <v>410</v>
      </c>
      <c r="G322">
        <v>915.4</v>
      </c>
      <c r="H322">
        <v>28.4</v>
      </c>
      <c r="J322" t="s">
        <v>851</v>
      </c>
      <c r="K322">
        <v>1.98</v>
      </c>
      <c r="L322">
        <v>-1.99</v>
      </c>
      <c r="M322">
        <v>21395.72</v>
      </c>
      <c r="N322" t="s">
        <v>1015</v>
      </c>
      <c r="P322" s="2">
        <f t="shared" si="8"/>
        <v>-1.9943240984645529E-2</v>
      </c>
      <c r="Q322" s="2"/>
      <c r="R322" s="2">
        <f t="shared" si="9"/>
        <v>-2.2294178461860596E-2</v>
      </c>
    </row>
    <row r="323" spans="1:18" x14ac:dyDescent="0.25">
      <c r="A323" t="s">
        <v>589</v>
      </c>
      <c r="B323" t="s">
        <v>590</v>
      </c>
      <c r="C323">
        <v>1441</v>
      </c>
      <c r="D323">
        <v>0</v>
      </c>
      <c r="E323">
        <v>3244</v>
      </c>
      <c r="F323">
        <v>1441</v>
      </c>
      <c r="G323">
        <v>0</v>
      </c>
      <c r="H323">
        <v>3244</v>
      </c>
      <c r="J323" t="s">
        <v>589</v>
      </c>
      <c r="K323">
        <v>6.39</v>
      </c>
      <c r="L323">
        <v>21.36</v>
      </c>
      <c r="M323">
        <v>21930.99</v>
      </c>
      <c r="N323" t="s">
        <v>1022</v>
      </c>
      <c r="P323" s="2">
        <f t="shared" si="8"/>
        <v>0.2136246471317528</v>
      </c>
      <c r="Q323" s="2"/>
      <c r="R323" s="2">
        <f t="shared" si="9"/>
        <v>0.2136246471317528</v>
      </c>
    </row>
    <row r="324" spans="1:18" x14ac:dyDescent="0.25">
      <c r="A324" t="s">
        <v>181</v>
      </c>
      <c r="B324" t="s">
        <v>182</v>
      </c>
      <c r="C324">
        <v>304</v>
      </c>
      <c r="D324">
        <v>0</v>
      </c>
      <c r="E324">
        <v>952</v>
      </c>
      <c r="F324">
        <v>304</v>
      </c>
      <c r="G324">
        <v>0</v>
      </c>
      <c r="H324">
        <v>952</v>
      </c>
      <c r="J324" t="s">
        <v>181</v>
      </c>
      <c r="K324">
        <v>2.87</v>
      </c>
      <c r="L324">
        <v>12.3</v>
      </c>
      <c r="M324">
        <v>10207.879999999999</v>
      </c>
      <c r="N324" t="s">
        <v>1022</v>
      </c>
      <c r="P324" s="2">
        <f t="shared" si="8"/>
        <v>0.12304219877192915</v>
      </c>
      <c r="Q324" s="2"/>
      <c r="R324" s="2">
        <f t="shared" si="9"/>
        <v>0.12304219877192915</v>
      </c>
    </row>
    <row r="325" spans="1:18" x14ac:dyDescent="0.25">
      <c r="A325" t="s">
        <v>185</v>
      </c>
      <c r="B325" t="s">
        <v>186</v>
      </c>
      <c r="C325">
        <v>263</v>
      </c>
      <c r="D325">
        <v>20</v>
      </c>
      <c r="E325">
        <v>383</v>
      </c>
      <c r="F325">
        <v>263</v>
      </c>
      <c r="G325">
        <v>20</v>
      </c>
      <c r="H325">
        <v>391</v>
      </c>
      <c r="J325" t="s">
        <v>185</v>
      </c>
      <c r="K325">
        <v>4.26</v>
      </c>
      <c r="L325">
        <v>10.41</v>
      </c>
      <c r="M325">
        <v>6016.25</v>
      </c>
      <c r="N325" t="s">
        <v>1022</v>
      </c>
      <c r="P325" s="2">
        <f t="shared" si="8"/>
        <v>0.10405152711406607</v>
      </c>
      <c r="Q325" s="2"/>
      <c r="R325" s="2">
        <f t="shared" si="9"/>
        <v>0.10538125908996468</v>
      </c>
    </row>
    <row r="326" spans="1:18" x14ac:dyDescent="0.25">
      <c r="A326" t="s">
        <v>287</v>
      </c>
      <c r="B326" t="s">
        <v>288</v>
      </c>
      <c r="C326">
        <v>2068</v>
      </c>
      <c r="D326">
        <v>81</v>
      </c>
      <c r="E326">
        <v>625</v>
      </c>
      <c r="F326">
        <v>2068</v>
      </c>
      <c r="G326">
        <v>16</v>
      </c>
      <c r="H326">
        <v>657</v>
      </c>
      <c r="J326" t="s">
        <v>287</v>
      </c>
      <c r="K326">
        <v>6.87</v>
      </c>
      <c r="L326">
        <v>8.65</v>
      </c>
      <c r="M326">
        <v>30192.19</v>
      </c>
      <c r="N326" t="s">
        <v>1022</v>
      </c>
      <c r="P326" s="2">
        <f t="shared" ref="P326:P389" si="10">IFERROR((C326+E326-D326)/M326,"ER")</f>
        <v>8.6512439144030298E-2</v>
      </c>
      <c r="Q326" s="2"/>
      <c r="R326" s="2">
        <f t="shared" ref="R326:R389" si="11">IFERROR((F326+H326-G326)/M326,"ER")</f>
        <v>8.9725190521124834E-2</v>
      </c>
    </row>
    <row r="327" spans="1:18" x14ac:dyDescent="0.25">
      <c r="A327" t="s">
        <v>491</v>
      </c>
      <c r="B327" t="s">
        <v>492</v>
      </c>
      <c r="C327">
        <v>797</v>
      </c>
      <c r="D327">
        <v>0</v>
      </c>
      <c r="E327">
        <v>347</v>
      </c>
      <c r="F327">
        <v>797</v>
      </c>
      <c r="G327">
        <v>0</v>
      </c>
      <c r="H327">
        <v>347</v>
      </c>
      <c r="J327" t="s">
        <v>491</v>
      </c>
      <c r="K327">
        <v>5.82</v>
      </c>
      <c r="L327">
        <v>8.27</v>
      </c>
      <c r="M327">
        <v>13830.49</v>
      </c>
      <c r="N327" t="s">
        <v>1022</v>
      </c>
      <c r="P327" s="2">
        <f t="shared" si="10"/>
        <v>8.271579676497362E-2</v>
      </c>
      <c r="Q327" s="2"/>
      <c r="R327" s="2">
        <f t="shared" si="11"/>
        <v>8.271579676497362E-2</v>
      </c>
    </row>
    <row r="328" spans="1:18" x14ac:dyDescent="0.25">
      <c r="A328" t="s">
        <v>407</v>
      </c>
      <c r="B328" t="s">
        <v>408</v>
      </c>
      <c r="C328">
        <v>753</v>
      </c>
      <c r="D328">
        <v>35</v>
      </c>
      <c r="E328">
        <v>788</v>
      </c>
      <c r="F328">
        <v>753</v>
      </c>
      <c r="G328">
        <v>35</v>
      </c>
      <c r="H328">
        <v>788</v>
      </c>
      <c r="J328" t="s">
        <v>407</v>
      </c>
      <c r="K328">
        <v>3.4</v>
      </c>
      <c r="L328">
        <v>7.66</v>
      </c>
      <c r="M328">
        <v>19658.099999999999</v>
      </c>
      <c r="N328" t="s">
        <v>1022</v>
      </c>
      <c r="P328" s="2">
        <f t="shared" si="10"/>
        <v>7.6609641827033143E-2</v>
      </c>
      <c r="Q328" s="2"/>
      <c r="R328" s="2">
        <f t="shared" si="11"/>
        <v>7.6609641827033143E-2</v>
      </c>
    </row>
    <row r="329" spans="1:18" x14ac:dyDescent="0.25">
      <c r="A329" t="s">
        <v>321</v>
      </c>
      <c r="B329" t="s">
        <v>322</v>
      </c>
      <c r="C329">
        <v>346</v>
      </c>
      <c r="D329">
        <v>0</v>
      </c>
      <c r="E329">
        <v>230</v>
      </c>
      <c r="F329">
        <v>346</v>
      </c>
      <c r="G329">
        <v>0</v>
      </c>
      <c r="H329">
        <v>230</v>
      </c>
      <c r="J329" t="s">
        <v>321</v>
      </c>
      <c r="K329">
        <v>3.79</v>
      </c>
      <c r="L329">
        <v>6.09</v>
      </c>
      <c r="M329">
        <v>9460.14</v>
      </c>
      <c r="N329" t="s">
        <v>1022</v>
      </c>
      <c r="P329" s="2">
        <f t="shared" si="10"/>
        <v>6.0887048183219279E-2</v>
      </c>
      <c r="Q329" s="2"/>
      <c r="R329" s="2">
        <f t="shared" si="11"/>
        <v>6.0887048183219279E-2</v>
      </c>
    </row>
    <row r="330" spans="1:18" x14ac:dyDescent="0.25">
      <c r="A330" t="s">
        <v>975</v>
      </c>
      <c r="B330" t="s">
        <v>976</v>
      </c>
      <c r="C330">
        <v>474.9</v>
      </c>
      <c r="D330">
        <v>28.5</v>
      </c>
      <c r="E330">
        <v>0</v>
      </c>
      <c r="F330">
        <v>474.9</v>
      </c>
      <c r="G330">
        <v>28.5</v>
      </c>
      <c r="H330" t="s">
        <v>164</v>
      </c>
      <c r="J330" t="s">
        <v>975</v>
      </c>
      <c r="K330">
        <v>2.83</v>
      </c>
      <c r="L330">
        <v>6.09</v>
      </c>
      <c r="M330">
        <v>7324.99</v>
      </c>
      <c r="N330" t="s">
        <v>1022</v>
      </c>
      <c r="P330" s="2">
        <f t="shared" si="10"/>
        <v>6.0942062719539544E-2</v>
      </c>
      <c r="Q330" s="2"/>
      <c r="R330" s="2" t="str">
        <f t="shared" si="11"/>
        <v>ER</v>
      </c>
    </row>
    <row r="331" spans="1:18" x14ac:dyDescent="0.25">
      <c r="A331" t="s">
        <v>693</v>
      </c>
      <c r="B331" t="s">
        <v>694</v>
      </c>
      <c r="C331">
        <v>491.6</v>
      </c>
      <c r="D331">
        <v>13.01</v>
      </c>
      <c r="E331">
        <v>265.20999999999998</v>
      </c>
      <c r="F331">
        <v>491.6</v>
      </c>
      <c r="G331">
        <v>13.01</v>
      </c>
      <c r="H331">
        <v>289.10000000000002</v>
      </c>
      <c r="J331" t="s">
        <v>693</v>
      </c>
      <c r="K331">
        <v>3.89</v>
      </c>
      <c r="L331">
        <v>5.96</v>
      </c>
      <c r="M331">
        <v>12469.99</v>
      </c>
      <c r="N331" t="s">
        <v>1022</v>
      </c>
      <c r="P331" s="2">
        <f t="shared" si="10"/>
        <v>5.9647201000161187E-2</v>
      </c>
      <c r="Q331" s="2"/>
      <c r="R331" s="2">
        <f t="shared" si="11"/>
        <v>6.1563000451483926E-2</v>
      </c>
    </row>
    <row r="332" spans="1:18" x14ac:dyDescent="0.25">
      <c r="A332" t="s">
        <v>469</v>
      </c>
      <c r="B332" t="s">
        <v>470</v>
      </c>
      <c r="C332">
        <v>37</v>
      </c>
      <c r="D332">
        <v>85</v>
      </c>
      <c r="E332">
        <v>450</v>
      </c>
      <c r="F332">
        <v>37</v>
      </c>
      <c r="G332">
        <v>85</v>
      </c>
      <c r="H332">
        <v>450</v>
      </c>
      <c r="J332" t="s">
        <v>469</v>
      </c>
      <c r="K332">
        <v>0</v>
      </c>
      <c r="L332">
        <v>5.82</v>
      </c>
      <c r="M332">
        <v>6910.6</v>
      </c>
      <c r="N332" t="s">
        <v>1022</v>
      </c>
      <c r="P332" s="2">
        <f t="shared" si="10"/>
        <v>5.8171504645038057E-2</v>
      </c>
      <c r="Q332" s="2"/>
      <c r="R332" s="2">
        <f t="shared" si="11"/>
        <v>5.8171504645038057E-2</v>
      </c>
    </row>
    <row r="333" spans="1:18" x14ac:dyDescent="0.25">
      <c r="A333" t="s">
        <v>567</v>
      </c>
      <c r="B333" t="s">
        <v>568</v>
      </c>
      <c r="C333">
        <v>1925</v>
      </c>
      <c r="D333">
        <v>57</v>
      </c>
      <c r="E333">
        <v>3761</v>
      </c>
      <c r="F333">
        <v>1925</v>
      </c>
      <c r="G333">
        <v>57</v>
      </c>
      <c r="H333">
        <v>3761</v>
      </c>
      <c r="J333" t="s">
        <v>567</v>
      </c>
      <c r="K333">
        <v>1.82</v>
      </c>
      <c r="L333">
        <v>5.05</v>
      </c>
      <c r="M333">
        <v>111393.33</v>
      </c>
      <c r="N333" t="s">
        <v>1022</v>
      </c>
      <c r="P333" s="2">
        <f t="shared" si="10"/>
        <v>5.0532648588564502E-2</v>
      </c>
      <c r="Q333" s="2"/>
      <c r="R333" s="2">
        <f t="shared" si="11"/>
        <v>5.0532648588564502E-2</v>
      </c>
    </row>
    <row r="334" spans="1:18" x14ac:dyDescent="0.25">
      <c r="A334" t="s">
        <v>261</v>
      </c>
      <c r="B334" t="s">
        <v>262</v>
      </c>
      <c r="C334">
        <v>982</v>
      </c>
      <c r="D334">
        <v>56</v>
      </c>
      <c r="E334">
        <v>982</v>
      </c>
      <c r="F334">
        <v>982</v>
      </c>
      <c r="G334">
        <v>56</v>
      </c>
      <c r="H334">
        <v>1002</v>
      </c>
      <c r="J334" t="s">
        <v>261</v>
      </c>
      <c r="K334">
        <v>2.2599999999999998</v>
      </c>
      <c r="L334">
        <v>4.8899999999999997</v>
      </c>
      <c r="M334">
        <v>38986.46</v>
      </c>
      <c r="N334" t="s">
        <v>1022</v>
      </c>
      <c r="P334" s="2">
        <f t="shared" si="10"/>
        <v>4.894006791075671E-2</v>
      </c>
      <c r="Q334" s="2"/>
      <c r="R334" s="2">
        <f t="shared" si="11"/>
        <v>4.9453066526173449E-2</v>
      </c>
    </row>
    <row r="335" spans="1:18" x14ac:dyDescent="0.25">
      <c r="A335" t="s">
        <v>142</v>
      </c>
      <c r="B335" t="s">
        <v>143</v>
      </c>
      <c r="C335">
        <v>199</v>
      </c>
      <c r="D335">
        <v>-12</v>
      </c>
      <c r="E335">
        <v>871</v>
      </c>
      <c r="F335">
        <v>199</v>
      </c>
      <c r="G335" t="s">
        <v>164</v>
      </c>
      <c r="H335">
        <v>902</v>
      </c>
      <c r="J335" t="s">
        <v>142</v>
      </c>
      <c r="K335">
        <v>0.86</v>
      </c>
      <c r="L335">
        <v>4.78</v>
      </c>
      <c r="M335">
        <v>22648.12</v>
      </c>
      <c r="N335" t="s">
        <v>1022</v>
      </c>
      <c r="P335" s="2">
        <f t="shared" si="10"/>
        <v>4.7774384805449641E-2</v>
      </c>
      <c r="Q335" s="2"/>
      <c r="R335" s="2" t="str">
        <f t="shared" si="11"/>
        <v>ER</v>
      </c>
    </row>
    <row r="336" spans="1:18" x14ac:dyDescent="0.25">
      <c r="A336" t="s">
        <v>633</v>
      </c>
      <c r="B336" t="s">
        <v>634</v>
      </c>
      <c r="C336">
        <v>76.5</v>
      </c>
      <c r="D336">
        <v>0</v>
      </c>
      <c r="E336">
        <v>149.9</v>
      </c>
      <c r="F336">
        <v>76.5</v>
      </c>
      <c r="G336">
        <v>0</v>
      </c>
      <c r="H336">
        <v>149.9</v>
      </c>
      <c r="J336" t="s">
        <v>633</v>
      </c>
      <c r="K336">
        <v>1.6</v>
      </c>
      <c r="L336">
        <v>4.76</v>
      </c>
      <c r="M336">
        <v>4754.38</v>
      </c>
      <c r="N336" t="s">
        <v>1022</v>
      </c>
      <c r="P336" s="2">
        <f t="shared" si="10"/>
        <v>4.7619247935587819E-2</v>
      </c>
      <c r="Q336" s="2"/>
      <c r="R336" s="2">
        <f t="shared" si="11"/>
        <v>4.7619247935587819E-2</v>
      </c>
    </row>
    <row r="337" spans="1:18" x14ac:dyDescent="0.25">
      <c r="A337" t="s">
        <v>559</v>
      </c>
      <c r="B337" t="s">
        <v>560</v>
      </c>
      <c r="C337">
        <v>207.7</v>
      </c>
      <c r="D337">
        <v>3.4</v>
      </c>
      <c r="E337">
        <v>16.100000000000001</v>
      </c>
      <c r="F337">
        <v>207.7</v>
      </c>
      <c r="G337">
        <v>3.4</v>
      </c>
      <c r="H337">
        <v>16.100000000000001</v>
      </c>
      <c r="J337" t="s">
        <v>559</v>
      </c>
      <c r="K337">
        <v>4.55</v>
      </c>
      <c r="L337">
        <v>4.74</v>
      </c>
      <c r="M337">
        <v>4650.3500000000004</v>
      </c>
      <c r="N337" t="s">
        <v>1022</v>
      </c>
      <c r="P337" s="2">
        <f t="shared" si="10"/>
        <v>4.7394282150805843E-2</v>
      </c>
      <c r="Q337" s="2"/>
      <c r="R337" s="2">
        <f t="shared" si="11"/>
        <v>4.7394282150805843E-2</v>
      </c>
    </row>
    <row r="338" spans="1:18" x14ac:dyDescent="0.25">
      <c r="A338" t="s">
        <v>627</v>
      </c>
      <c r="B338" t="s">
        <v>628</v>
      </c>
      <c r="C338">
        <v>3333</v>
      </c>
      <c r="D338">
        <v>481</v>
      </c>
      <c r="E338">
        <v>1071</v>
      </c>
      <c r="F338">
        <v>3333</v>
      </c>
      <c r="G338">
        <v>481</v>
      </c>
      <c r="H338">
        <v>1071</v>
      </c>
      <c r="J338" t="s">
        <v>627</v>
      </c>
      <c r="K338">
        <v>3.77</v>
      </c>
      <c r="L338">
        <v>4.37</v>
      </c>
      <c r="M338">
        <v>89724.88</v>
      </c>
      <c r="N338" t="s">
        <v>1022</v>
      </c>
      <c r="P338" s="2">
        <f t="shared" si="10"/>
        <v>4.3722543847369871E-2</v>
      </c>
      <c r="Q338" s="2"/>
      <c r="R338" s="2">
        <f t="shared" si="11"/>
        <v>4.3722543847369871E-2</v>
      </c>
    </row>
    <row r="339" spans="1:18" x14ac:dyDescent="0.25">
      <c r="A339" t="s">
        <v>110</v>
      </c>
      <c r="B339" t="s">
        <v>111</v>
      </c>
      <c r="C339">
        <v>194.2</v>
      </c>
      <c r="D339">
        <v>0</v>
      </c>
      <c r="E339">
        <v>194.2</v>
      </c>
      <c r="F339">
        <v>194.2</v>
      </c>
      <c r="G339" t="s">
        <v>164</v>
      </c>
      <c r="H339">
        <v>211.5</v>
      </c>
      <c r="J339" t="s">
        <v>110</v>
      </c>
      <c r="K339">
        <v>2.0299999999999998</v>
      </c>
      <c r="L339">
        <v>4.09</v>
      </c>
      <c r="M339">
        <v>9506.1</v>
      </c>
      <c r="N339" t="s">
        <v>1022</v>
      </c>
      <c r="P339" s="2">
        <f t="shared" si="10"/>
        <v>4.0857975405266089E-2</v>
      </c>
      <c r="Q339" s="2"/>
      <c r="R339" s="2" t="str">
        <f t="shared" si="11"/>
        <v>ER</v>
      </c>
    </row>
    <row r="340" spans="1:18" x14ac:dyDescent="0.25">
      <c r="A340" t="s">
        <v>68</v>
      </c>
      <c r="B340" t="s">
        <v>69</v>
      </c>
      <c r="C340">
        <v>389.1</v>
      </c>
      <c r="D340">
        <v>-4.8</v>
      </c>
      <c r="E340">
        <v>232.9</v>
      </c>
      <c r="F340" t="s">
        <v>164</v>
      </c>
      <c r="G340" t="s">
        <v>164</v>
      </c>
      <c r="H340" t="s">
        <v>164</v>
      </c>
      <c r="J340" t="s">
        <v>68</v>
      </c>
      <c r="K340">
        <v>4.51</v>
      </c>
      <c r="L340">
        <v>3.83</v>
      </c>
      <c r="M340">
        <v>16365.61</v>
      </c>
      <c r="N340" t="s">
        <v>1022</v>
      </c>
      <c r="P340" s="2">
        <f t="shared" si="10"/>
        <v>3.8299825059988593E-2</v>
      </c>
      <c r="Q340" s="2"/>
      <c r="R340" s="2" t="str">
        <f t="shared" si="11"/>
        <v>ER</v>
      </c>
    </row>
    <row r="341" spans="1:18" x14ac:dyDescent="0.25">
      <c r="A341" t="s">
        <v>62</v>
      </c>
      <c r="B341" t="s">
        <v>63</v>
      </c>
      <c r="C341">
        <v>103.31</v>
      </c>
      <c r="D341">
        <v>6.43</v>
      </c>
      <c r="E341">
        <v>253.86</v>
      </c>
      <c r="F341">
        <v>104.4</v>
      </c>
      <c r="G341">
        <v>6.5</v>
      </c>
      <c r="H341">
        <v>256.3</v>
      </c>
      <c r="J341" t="s">
        <v>62</v>
      </c>
      <c r="K341">
        <v>1.25</v>
      </c>
      <c r="L341">
        <v>3.72</v>
      </c>
      <c r="M341">
        <v>9426.56</v>
      </c>
      <c r="N341" t="s">
        <v>1022</v>
      </c>
      <c r="P341" s="2">
        <f t="shared" si="10"/>
        <v>3.7207634598411303E-2</v>
      </c>
      <c r="Q341" s="2"/>
      <c r="R341" s="2">
        <f t="shared" si="11"/>
        <v>3.7574682598954454E-2</v>
      </c>
    </row>
    <row r="342" spans="1:18" x14ac:dyDescent="0.25">
      <c r="A342" t="s">
        <v>383</v>
      </c>
      <c r="B342" t="s">
        <v>384</v>
      </c>
      <c r="C342">
        <v>214.1</v>
      </c>
      <c r="D342">
        <v>48.2</v>
      </c>
      <c r="E342">
        <v>307.60000000000002</v>
      </c>
      <c r="F342">
        <v>214.1</v>
      </c>
      <c r="G342">
        <v>48.2</v>
      </c>
      <c r="H342">
        <v>307.60000000000002</v>
      </c>
      <c r="J342" t="s">
        <v>383</v>
      </c>
      <c r="K342">
        <v>1.77</v>
      </c>
      <c r="L342">
        <v>3.67</v>
      </c>
      <c r="M342">
        <v>12895.53</v>
      </c>
      <c r="N342" t="s">
        <v>1022</v>
      </c>
      <c r="P342" s="2">
        <f t="shared" si="10"/>
        <v>3.6718149622388535E-2</v>
      </c>
      <c r="Q342" s="2"/>
      <c r="R342" s="2">
        <f t="shared" si="11"/>
        <v>3.6718149622388535E-2</v>
      </c>
    </row>
    <row r="343" spans="1:18" x14ac:dyDescent="0.25">
      <c r="A343" t="s">
        <v>667</v>
      </c>
      <c r="B343" t="s">
        <v>668</v>
      </c>
      <c r="C343">
        <v>925</v>
      </c>
      <c r="D343">
        <v>0</v>
      </c>
      <c r="E343">
        <v>800</v>
      </c>
      <c r="F343">
        <v>925</v>
      </c>
      <c r="G343">
        <v>0</v>
      </c>
      <c r="H343">
        <v>847</v>
      </c>
      <c r="J343" t="s">
        <v>667</v>
      </c>
      <c r="K343">
        <v>1.62</v>
      </c>
      <c r="L343">
        <v>3.48</v>
      </c>
      <c r="M343">
        <v>49515.48</v>
      </c>
      <c r="N343" t="s">
        <v>1022</v>
      </c>
      <c r="P343" s="2">
        <f t="shared" si="10"/>
        <v>3.4837590183918236E-2</v>
      </c>
      <c r="Q343" s="2"/>
      <c r="R343" s="2">
        <f t="shared" si="11"/>
        <v>3.5786788293277173E-2</v>
      </c>
    </row>
    <row r="344" spans="1:18" x14ac:dyDescent="0.25">
      <c r="A344" t="s">
        <v>745</v>
      </c>
      <c r="B344" t="s">
        <v>746</v>
      </c>
      <c r="C344">
        <v>298.8</v>
      </c>
      <c r="D344">
        <v>0</v>
      </c>
      <c r="E344">
        <v>0</v>
      </c>
      <c r="F344">
        <v>298.8</v>
      </c>
      <c r="G344">
        <v>0</v>
      </c>
      <c r="H344">
        <v>8.1999999999999993</v>
      </c>
      <c r="J344" t="s">
        <v>745</v>
      </c>
      <c r="K344">
        <v>3.17</v>
      </c>
      <c r="L344">
        <v>3.16</v>
      </c>
      <c r="M344">
        <v>9461.0400000000009</v>
      </c>
      <c r="N344" t="s">
        <v>1022</v>
      </c>
      <c r="P344" s="2">
        <f t="shared" si="10"/>
        <v>3.1582151645062277E-2</v>
      </c>
      <c r="Q344" s="2"/>
      <c r="R344" s="2">
        <f t="shared" si="11"/>
        <v>3.2448863972671077E-2</v>
      </c>
    </row>
    <row r="345" spans="1:18" x14ac:dyDescent="0.25">
      <c r="A345" t="s">
        <v>821</v>
      </c>
      <c r="B345" t="s">
        <v>822</v>
      </c>
      <c r="C345">
        <v>438.94</v>
      </c>
      <c r="D345">
        <v>217.14</v>
      </c>
      <c r="E345">
        <v>1363.95</v>
      </c>
      <c r="F345">
        <v>438.94</v>
      </c>
      <c r="G345">
        <v>217.14</v>
      </c>
      <c r="H345">
        <v>1363.95</v>
      </c>
      <c r="J345" t="s">
        <v>821</v>
      </c>
      <c r="K345">
        <v>0.93</v>
      </c>
      <c r="L345">
        <v>3.02</v>
      </c>
      <c r="M345">
        <v>52468.78</v>
      </c>
      <c r="N345" t="s">
        <v>1022</v>
      </c>
      <c r="P345" s="2">
        <f t="shared" si="10"/>
        <v>3.0222734357459809E-2</v>
      </c>
      <c r="Q345" s="2"/>
      <c r="R345" s="2">
        <f t="shared" si="11"/>
        <v>3.0222734357459809E-2</v>
      </c>
    </row>
    <row r="346" spans="1:18" x14ac:dyDescent="0.25">
      <c r="A346" t="s">
        <v>819</v>
      </c>
      <c r="B346" t="s">
        <v>820</v>
      </c>
      <c r="C346">
        <v>99.8</v>
      </c>
      <c r="D346">
        <v>0</v>
      </c>
      <c r="E346">
        <v>49.6</v>
      </c>
      <c r="F346">
        <v>99.8</v>
      </c>
      <c r="G346">
        <v>0</v>
      </c>
      <c r="H346">
        <v>61.3</v>
      </c>
      <c r="J346" t="s">
        <v>819</v>
      </c>
      <c r="K346">
        <v>1.95</v>
      </c>
      <c r="L346">
        <v>2.92</v>
      </c>
      <c r="M346">
        <v>5113.3900000000003</v>
      </c>
      <c r="N346" t="s">
        <v>1022</v>
      </c>
      <c r="P346" s="2">
        <f t="shared" si="10"/>
        <v>2.921740762977203E-2</v>
      </c>
      <c r="Q346" s="2"/>
      <c r="R346" s="2">
        <f t="shared" si="11"/>
        <v>3.1505517865838509E-2</v>
      </c>
    </row>
    <row r="347" spans="1:18" x14ac:dyDescent="0.25">
      <c r="A347" t="s">
        <v>479</v>
      </c>
      <c r="B347" t="s">
        <v>480</v>
      </c>
      <c r="C347">
        <v>315.77</v>
      </c>
      <c r="D347">
        <v>-0.2</v>
      </c>
      <c r="E347">
        <v>0</v>
      </c>
      <c r="F347">
        <v>315.77</v>
      </c>
      <c r="G347">
        <v>-0.2</v>
      </c>
      <c r="H347">
        <v>10.72</v>
      </c>
      <c r="J347" t="s">
        <v>479</v>
      </c>
      <c r="K347">
        <v>2.4500000000000002</v>
      </c>
      <c r="L347">
        <v>2.42</v>
      </c>
      <c r="M347">
        <v>13080.23</v>
      </c>
      <c r="N347" t="s">
        <v>1022</v>
      </c>
      <c r="P347" s="2">
        <f t="shared" si="10"/>
        <v>2.4156303061949214E-2</v>
      </c>
      <c r="Q347" s="2"/>
      <c r="R347" s="2">
        <f t="shared" si="11"/>
        <v>2.4975860516214164E-2</v>
      </c>
    </row>
    <row r="348" spans="1:18" x14ac:dyDescent="0.25">
      <c r="A348" t="s">
        <v>617</v>
      </c>
      <c r="B348" t="s">
        <v>618</v>
      </c>
      <c r="C348">
        <v>0</v>
      </c>
      <c r="D348">
        <v>0</v>
      </c>
      <c r="E348">
        <v>168.72</v>
      </c>
      <c r="F348">
        <v>0</v>
      </c>
      <c r="G348">
        <v>0</v>
      </c>
      <c r="H348">
        <v>176.22</v>
      </c>
      <c r="J348" t="s">
        <v>617</v>
      </c>
      <c r="K348">
        <v>0</v>
      </c>
      <c r="L348">
        <v>2.33</v>
      </c>
      <c r="M348">
        <v>7243.79</v>
      </c>
      <c r="N348" t="s">
        <v>1022</v>
      </c>
      <c r="P348" s="2">
        <f t="shared" si="10"/>
        <v>2.329167466202085E-2</v>
      </c>
      <c r="Q348" s="2"/>
      <c r="R348" s="2">
        <f t="shared" si="11"/>
        <v>2.4327044268262883E-2</v>
      </c>
    </row>
    <row r="349" spans="1:18" x14ac:dyDescent="0.25">
      <c r="A349" t="s">
        <v>759</v>
      </c>
      <c r="B349" t="s">
        <v>760</v>
      </c>
      <c r="C349">
        <v>475</v>
      </c>
      <c r="D349">
        <v>59</v>
      </c>
      <c r="E349">
        <v>150</v>
      </c>
      <c r="F349">
        <v>475</v>
      </c>
      <c r="G349">
        <v>59</v>
      </c>
      <c r="H349">
        <v>169</v>
      </c>
      <c r="J349" t="s">
        <v>759</v>
      </c>
      <c r="K349">
        <v>1.92</v>
      </c>
      <c r="L349">
        <v>2.2599999999999998</v>
      </c>
      <c r="M349">
        <v>25022.04</v>
      </c>
      <c r="N349" t="s">
        <v>1022</v>
      </c>
      <c r="P349" s="2">
        <f t="shared" si="10"/>
        <v>2.2620058156729028E-2</v>
      </c>
      <c r="Q349" s="2"/>
      <c r="R349" s="2">
        <f t="shared" si="11"/>
        <v>2.3379388730894842E-2</v>
      </c>
    </row>
    <row r="350" spans="1:18" x14ac:dyDescent="0.25">
      <c r="A350" t="s">
        <v>623</v>
      </c>
      <c r="B350" t="s">
        <v>624</v>
      </c>
      <c r="C350">
        <v>134.19999999999999</v>
      </c>
      <c r="D350">
        <v>13.29</v>
      </c>
      <c r="E350">
        <v>148.19999999999999</v>
      </c>
      <c r="F350">
        <v>134.21</v>
      </c>
      <c r="G350">
        <v>13.29</v>
      </c>
      <c r="H350">
        <v>181.87</v>
      </c>
      <c r="J350" t="s">
        <v>623</v>
      </c>
      <c r="K350">
        <v>1.07</v>
      </c>
      <c r="L350">
        <v>2.09</v>
      </c>
      <c r="M350">
        <v>12848.65</v>
      </c>
      <c r="N350" t="s">
        <v>1022</v>
      </c>
      <c r="P350" s="2">
        <f t="shared" si="10"/>
        <v>2.0944612858160194E-2</v>
      </c>
      <c r="Q350" s="2"/>
      <c r="R350" s="2">
        <f t="shared" si="11"/>
        <v>2.3565899919446791E-2</v>
      </c>
    </row>
    <row r="351" spans="1:18" x14ac:dyDescent="0.25">
      <c r="A351" t="s">
        <v>94</v>
      </c>
      <c r="B351" t="s">
        <v>95</v>
      </c>
      <c r="C351">
        <v>1022.6</v>
      </c>
      <c r="D351">
        <v>42.9</v>
      </c>
      <c r="E351">
        <v>0</v>
      </c>
      <c r="F351">
        <v>1022.6</v>
      </c>
      <c r="G351">
        <v>42.9</v>
      </c>
      <c r="H351">
        <v>0</v>
      </c>
      <c r="J351" t="s">
        <v>94</v>
      </c>
      <c r="K351">
        <v>2.2200000000000002</v>
      </c>
      <c r="L351">
        <v>1.84</v>
      </c>
      <c r="M351">
        <v>53327.56</v>
      </c>
      <c r="N351" t="s">
        <v>1022</v>
      </c>
      <c r="P351" s="2">
        <f t="shared" si="10"/>
        <v>1.837136370012054E-2</v>
      </c>
      <c r="Q351" s="2"/>
      <c r="R351" s="2">
        <f t="shared" si="11"/>
        <v>1.837136370012054E-2</v>
      </c>
    </row>
    <row r="352" spans="1:18" x14ac:dyDescent="0.25">
      <c r="A352" t="s">
        <v>54</v>
      </c>
      <c r="B352" t="s">
        <v>55</v>
      </c>
      <c r="C352">
        <v>155.80000000000001</v>
      </c>
      <c r="D352">
        <v>12.33</v>
      </c>
      <c r="E352">
        <v>0</v>
      </c>
      <c r="F352">
        <v>155.80000000000001</v>
      </c>
      <c r="G352">
        <v>12.33</v>
      </c>
      <c r="H352">
        <v>4.5999999999999996</v>
      </c>
      <c r="J352" t="s">
        <v>54</v>
      </c>
      <c r="K352">
        <v>1.99</v>
      </c>
      <c r="L352">
        <v>1.75</v>
      </c>
      <c r="M352">
        <v>8208.89</v>
      </c>
      <c r="N352" t="s">
        <v>1022</v>
      </c>
      <c r="P352" s="2">
        <f t="shared" si="10"/>
        <v>1.7477393411289469E-2</v>
      </c>
      <c r="Q352" s="2"/>
      <c r="R352" s="2">
        <f t="shared" si="11"/>
        <v>1.8037761500032282E-2</v>
      </c>
    </row>
    <row r="353" spans="1:18" x14ac:dyDescent="0.25">
      <c r="A353" t="s">
        <v>363</v>
      </c>
      <c r="B353" t="s">
        <v>364</v>
      </c>
      <c r="C353">
        <v>291</v>
      </c>
      <c r="D353">
        <v>0</v>
      </c>
      <c r="E353">
        <v>0</v>
      </c>
      <c r="F353">
        <v>291</v>
      </c>
      <c r="G353">
        <v>0</v>
      </c>
      <c r="H353">
        <v>0</v>
      </c>
      <c r="J353" t="s">
        <v>363</v>
      </c>
      <c r="K353">
        <v>0</v>
      </c>
      <c r="L353">
        <v>1.73</v>
      </c>
      <c r="M353">
        <v>16799.64</v>
      </c>
      <c r="N353" t="s">
        <v>1022</v>
      </c>
      <c r="P353" s="2">
        <f t="shared" si="10"/>
        <v>1.7321799752851849E-2</v>
      </c>
      <c r="Q353" s="2"/>
      <c r="R353" s="2">
        <f t="shared" si="11"/>
        <v>1.7321799752851849E-2</v>
      </c>
    </row>
    <row r="354" spans="1:18" x14ac:dyDescent="0.25">
      <c r="A354" t="s">
        <v>247</v>
      </c>
      <c r="B354" t="s">
        <v>248</v>
      </c>
      <c r="C354">
        <v>289</v>
      </c>
      <c r="D354">
        <v>26</v>
      </c>
      <c r="E354">
        <v>75</v>
      </c>
      <c r="F354">
        <v>289</v>
      </c>
      <c r="G354">
        <v>26</v>
      </c>
      <c r="H354">
        <v>75</v>
      </c>
      <c r="J354" t="s">
        <v>247</v>
      </c>
      <c r="K354">
        <v>1.94</v>
      </c>
      <c r="L354">
        <v>1.69</v>
      </c>
      <c r="M354">
        <v>20048.810000000001</v>
      </c>
      <c r="N354" t="s">
        <v>1022</v>
      </c>
      <c r="P354" s="2">
        <f t="shared" si="10"/>
        <v>1.6858855962024678E-2</v>
      </c>
      <c r="Q354" s="2"/>
      <c r="R354" s="2">
        <f t="shared" si="11"/>
        <v>1.6858855962024678E-2</v>
      </c>
    </row>
    <row r="355" spans="1:18" x14ac:dyDescent="0.25">
      <c r="A355" t="s">
        <v>935</v>
      </c>
      <c r="B355" t="s">
        <v>936</v>
      </c>
      <c r="C355">
        <v>168.13</v>
      </c>
      <c r="D355">
        <v>0</v>
      </c>
      <c r="E355">
        <v>28.73</v>
      </c>
      <c r="F355">
        <v>168.13</v>
      </c>
      <c r="G355">
        <v>0</v>
      </c>
      <c r="H355">
        <v>68.55</v>
      </c>
      <c r="J355" t="s">
        <v>935</v>
      </c>
      <c r="K355">
        <v>1.17</v>
      </c>
      <c r="L355">
        <v>1.28</v>
      </c>
      <c r="M355">
        <v>15342.36</v>
      </c>
      <c r="N355" t="s">
        <v>1022</v>
      </c>
      <c r="P355" s="2">
        <f t="shared" si="10"/>
        <v>1.2831142014657456E-2</v>
      </c>
      <c r="Q355" s="2"/>
      <c r="R355" s="2">
        <f t="shared" si="11"/>
        <v>1.5426570618861766E-2</v>
      </c>
    </row>
    <row r="356" spans="1:18" x14ac:dyDescent="0.25">
      <c r="A356" t="s">
        <v>311</v>
      </c>
      <c r="B356" t="s">
        <v>312</v>
      </c>
      <c r="C356">
        <v>559</v>
      </c>
      <c r="D356">
        <v>202.5</v>
      </c>
      <c r="E356">
        <v>317.3</v>
      </c>
      <c r="F356">
        <v>559</v>
      </c>
      <c r="G356">
        <v>202.5</v>
      </c>
      <c r="H356">
        <v>317.3</v>
      </c>
      <c r="J356" t="s">
        <v>311</v>
      </c>
      <c r="K356">
        <v>0.94</v>
      </c>
      <c r="L356">
        <v>1.17</v>
      </c>
      <c r="M356">
        <v>57536.69</v>
      </c>
      <c r="N356" t="s">
        <v>1022</v>
      </c>
      <c r="P356" s="2">
        <f t="shared" si="10"/>
        <v>1.1710788368256845E-2</v>
      </c>
      <c r="Q356" s="2"/>
      <c r="R356" s="2">
        <f t="shared" si="11"/>
        <v>1.1710788368256845E-2</v>
      </c>
    </row>
    <row r="357" spans="1:18" x14ac:dyDescent="0.25">
      <c r="A357" t="s">
        <v>533</v>
      </c>
      <c r="B357" t="s">
        <v>534</v>
      </c>
      <c r="C357">
        <v>1953</v>
      </c>
      <c r="D357">
        <v>0</v>
      </c>
      <c r="E357" t="s">
        <v>164</v>
      </c>
      <c r="F357">
        <v>1953</v>
      </c>
      <c r="G357">
        <v>0</v>
      </c>
      <c r="H357">
        <v>0</v>
      </c>
      <c r="J357" t="s">
        <v>533</v>
      </c>
      <c r="K357">
        <v>5.0199999999999996</v>
      </c>
      <c r="L357" t="s">
        <v>164</v>
      </c>
      <c r="M357">
        <v>38969.58</v>
      </c>
      <c r="N357" t="s">
        <v>1018</v>
      </c>
      <c r="P357" s="2" t="str">
        <f t="shared" si="10"/>
        <v>ER</v>
      </c>
      <c r="Q357" s="2"/>
      <c r="R357" s="2">
        <f t="shared" si="11"/>
        <v>5.0116013567505731E-2</v>
      </c>
    </row>
    <row r="358" spans="1:18" x14ac:dyDescent="0.25">
      <c r="A358" t="s">
        <v>549</v>
      </c>
      <c r="B358" t="s">
        <v>550</v>
      </c>
      <c r="C358">
        <v>423</v>
      </c>
      <c r="D358">
        <v>-7</v>
      </c>
      <c r="E358">
        <v>357</v>
      </c>
      <c r="F358">
        <v>423</v>
      </c>
      <c r="G358">
        <v>-1</v>
      </c>
      <c r="H358">
        <v>383</v>
      </c>
      <c r="J358" t="s">
        <v>549</v>
      </c>
      <c r="K358">
        <v>0</v>
      </c>
      <c r="L358">
        <v>23.98</v>
      </c>
      <c r="M358">
        <v>3281.66</v>
      </c>
      <c r="N358" t="s">
        <v>1018</v>
      </c>
      <c r="P358" s="2">
        <f t="shared" si="10"/>
        <v>0.23981765326084969</v>
      </c>
      <c r="Q358" s="2"/>
      <c r="R358" s="2">
        <f t="shared" si="11"/>
        <v>0.24591212983672897</v>
      </c>
    </row>
    <row r="359" spans="1:18" x14ac:dyDescent="0.25">
      <c r="A359" t="s">
        <v>309</v>
      </c>
      <c r="B359" t="s">
        <v>310</v>
      </c>
      <c r="C359">
        <v>462</v>
      </c>
      <c r="D359">
        <v>106</v>
      </c>
      <c r="E359">
        <v>7539</v>
      </c>
      <c r="F359">
        <v>462</v>
      </c>
      <c r="G359">
        <v>106</v>
      </c>
      <c r="H359">
        <v>7727</v>
      </c>
      <c r="J359" t="s">
        <v>309</v>
      </c>
      <c r="K359">
        <v>1.22</v>
      </c>
      <c r="L359">
        <v>21.47</v>
      </c>
      <c r="M359">
        <v>36767.449999999997</v>
      </c>
      <c r="N359" t="s">
        <v>1018</v>
      </c>
      <c r="P359" s="2">
        <f t="shared" si="10"/>
        <v>0.21472797270411739</v>
      </c>
      <c r="Q359" s="2"/>
      <c r="R359" s="2">
        <f t="shared" si="11"/>
        <v>0.21984119105349978</v>
      </c>
    </row>
    <row r="360" spans="1:18" x14ac:dyDescent="0.25">
      <c r="A360" t="s">
        <v>599</v>
      </c>
      <c r="B360" t="s">
        <v>600</v>
      </c>
      <c r="C360">
        <v>146</v>
      </c>
      <c r="D360">
        <v>38</v>
      </c>
      <c r="E360">
        <v>1382</v>
      </c>
      <c r="F360">
        <v>146</v>
      </c>
      <c r="G360">
        <v>38</v>
      </c>
      <c r="H360">
        <v>1413</v>
      </c>
      <c r="J360" t="s">
        <v>599</v>
      </c>
      <c r="K360">
        <v>1.08</v>
      </c>
      <c r="L360">
        <v>11.3</v>
      </c>
      <c r="M360">
        <v>13185.15</v>
      </c>
      <c r="N360" t="s">
        <v>1018</v>
      </c>
      <c r="P360" s="2">
        <f t="shared" si="10"/>
        <v>0.11300591953826844</v>
      </c>
      <c r="Q360" s="2"/>
      <c r="R360" s="2">
        <f t="shared" si="11"/>
        <v>0.11535704940785657</v>
      </c>
    </row>
    <row r="361" spans="1:18" x14ac:dyDescent="0.25">
      <c r="A361" t="s">
        <v>953</v>
      </c>
      <c r="B361" t="s">
        <v>954</v>
      </c>
      <c r="C361">
        <v>1659</v>
      </c>
      <c r="D361">
        <v>64</v>
      </c>
      <c r="E361">
        <v>1960</v>
      </c>
      <c r="F361">
        <v>1659</v>
      </c>
      <c r="G361">
        <v>64</v>
      </c>
      <c r="H361">
        <v>1960</v>
      </c>
      <c r="J361" t="s">
        <v>953</v>
      </c>
      <c r="K361">
        <v>4.32</v>
      </c>
      <c r="L361">
        <v>9.5299999999999994</v>
      </c>
      <c r="M361">
        <v>37320.04</v>
      </c>
      <c r="N361" t="s">
        <v>1018</v>
      </c>
      <c r="P361" s="2">
        <f t="shared" si="10"/>
        <v>9.5257132629011115E-2</v>
      </c>
      <c r="Q361" s="2"/>
      <c r="R361" s="2">
        <f t="shared" si="11"/>
        <v>9.5257132629011115E-2</v>
      </c>
    </row>
    <row r="362" spans="1:18" x14ac:dyDescent="0.25">
      <c r="A362" t="s">
        <v>631</v>
      </c>
      <c r="B362" t="s">
        <v>632</v>
      </c>
      <c r="C362">
        <v>6130</v>
      </c>
      <c r="D362">
        <v>0</v>
      </c>
      <c r="E362">
        <v>694</v>
      </c>
      <c r="F362">
        <v>6130</v>
      </c>
      <c r="G362">
        <v>0</v>
      </c>
      <c r="H362">
        <v>694</v>
      </c>
      <c r="J362" t="s">
        <v>631</v>
      </c>
      <c r="K362">
        <v>8.56</v>
      </c>
      <c r="L362">
        <v>9.36</v>
      </c>
      <c r="M362">
        <v>72940.95</v>
      </c>
      <c r="N362" t="s">
        <v>1018</v>
      </c>
      <c r="P362" s="2">
        <f t="shared" si="10"/>
        <v>9.3555129183264002E-2</v>
      </c>
      <c r="Q362" s="2"/>
      <c r="R362" s="2">
        <f t="shared" si="11"/>
        <v>9.3555129183264002E-2</v>
      </c>
    </row>
    <row r="363" spans="1:18" x14ac:dyDescent="0.25">
      <c r="A363" t="s">
        <v>699</v>
      </c>
      <c r="B363" t="s">
        <v>700</v>
      </c>
      <c r="C363">
        <v>562.5</v>
      </c>
      <c r="D363">
        <v>0</v>
      </c>
      <c r="E363">
        <v>0</v>
      </c>
      <c r="F363">
        <v>391.6</v>
      </c>
      <c r="G363" t="s">
        <v>164</v>
      </c>
      <c r="H363" t="s">
        <v>164</v>
      </c>
      <c r="J363" t="s">
        <v>699</v>
      </c>
      <c r="K363">
        <v>5.79</v>
      </c>
      <c r="L363">
        <v>8.35</v>
      </c>
      <c r="M363">
        <v>6734.71</v>
      </c>
      <c r="N363" t="s">
        <v>1018</v>
      </c>
      <c r="P363" s="2">
        <f t="shared" si="10"/>
        <v>8.3522527324858833E-2</v>
      </c>
      <c r="Q363" s="2"/>
      <c r="R363" s="2" t="str">
        <f t="shared" si="11"/>
        <v>ER</v>
      </c>
    </row>
    <row r="364" spans="1:18" x14ac:dyDescent="0.25">
      <c r="A364" t="s">
        <v>525</v>
      </c>
      <c r="B364" t="s">
        <v>526</v>
      </c>
      <c r="C364">
        <v>229</v>
      </c>
      <c r="D364">
        <v>30</v>
      </c>
      <c r="E364">
        <v>0</v>
      </c>
      <c r="F364">
        <v>229</v>
      </c>
      <c r="G364">
        <v>30</v>
      </c>
      <c r="H364">
        <v>13</v>
      </c>
      <c r="J364" t="s">
        <v>525</v>
      </c>
      <c r="K364">
        <v>0</v>
      </c>
      <c r="L364">
        <v>8.18</v>
      </c>
      <c r="M364">
        <v>2431.9299999999998</v>
      </c>
      <c r="N364" t="s">
        <v>1018</v>
      </c>
      <c r="P364" s="2">
        <f t="shared" si="10"/>
        <v>8.182801314182564E-2</v>
      </c>
      <c r="Q364" s="2"/>
      <c r="R364" s="2">
        <f t="shared" si="11"/>
        <v>8.717356173903032E-2</v>
      </c>
    </row>
    <row r="365" spans="1:18" x14ac:dyDescent="0.25">
      <c r="A365" t="s">
        <v>229</v>
      </c>
      <c r="B365" t="s">
        <v>230</v>
      </c>
      <c r="C365">
        <v>260.3</v>
      </c>
      <c r="D365">
        <v>6.6</v>
      </c>
      <c r="E365">
        <v>4.5</v>
      </c>
      <c r="F365">
        <v>260.3</v>
      </c>
      <c r="G365">
        <v>6.6</v>
      </c>
      <c r="H365" t="s">
        <v>164</v>
      </c>
      <c r="J365" t="s">
        <v>229</v>
      </c>
      <c r="K365">
        <v>0</v>
      </c>
      <c r="L365">
        <v>7.57</v>
      </c>
      <c r="M365">
        <v>3411.06</v>
      </c>
      <c r="N365" t="s">
        <v>1018</v>
      </c>
      <c r="P365" s="2">
        <f t="shared" si="10"/>
        <v>7.5694945266280858E-2</v>
      </c>
      <c r="Q365" s="2"/>
      <c r="R365" s="2" t="str">
        <f t="shared" si="11"/>
        <v>ER</v>
      </c>
    </row>
    <row r="366" spans="1:18" x14ac:dyDescent="0.25">
      <c r="A366" t="s">
        <v>751</v>
      </c>
      <c r="B366" t="s">
        <v>752</v>
      </c>
      <c r="C366">
        <v>7209</v>
      </c>
      <c r="D366">
        <v>0</v>
      </c>
      <c r="E366">
        <v>0</v>
      </c>
      <c r="F366">
        <v>7209</v>
      </c>
      <c r="G366">
        <v>0</v>
      </c>
      <c r="H366">
        <v>0</v>
      </c>
      <c r="J366" t="s">
        <v>751</v>
      </c>
      <c r="K366">
        <v>6.68</v>
      </c>
      <c r="L366">
        <v>6.61</v>
      </c>
      <c r="M366">
        <v>109090.86</v>
      </c>
      <c r="N366" t="s">
        <v>1018</v>
      </c>
      <c r="P366" s="2">
        <f t="shared" si="10"/>
        <v>6.6082529737138379E-2</v>
      </c>
      <c r="Q366" s="2"/>
      <c r="R366" s="2">
        <f t="shared" si="11"/>
        <v>6.6082529737138379E-2</v>
      </c>
    </row>
    <row r="367" spans="1:18" x14ac:dyDescent="0.25">
      <c r="A367" t="s">
        <v>863</v>
      </c>
      <c r="B367" t="s">
        <v>864</v>
      </c>
      <c r="C367">
        <v>459.1</v>
      </c>
      <c r="D367">
        <v>5</v>
      </c>
      <c r="E367">
        <v>0</v>
      </c>
      <c r="F367">
        <v>459.1</v>
      </c>
      <c r="G367">
        <v>5</v>
      </c>
      <c r="H367">
        <v>0</v>
      </c>
      <c r="J367" t="s">
        <v>863</v>
      </c>
      <c r="K367">
        <v>0</v>
      </c>
      <c r="L367">
        <v>6.1</v>
      </c>
      <c r="M367">
        <v>7438.94</v>
      </c>
      <c r="N367" t="s">
        <v>1018</v>
      </c>
      <c r="P367" s="2">
        <f t="shared" si="10"/>
        <v>6.1043643314773348E-2</v>
      </c>
      <c r="Q367" s="2"/>
      <c r="R367" s="2">
        <f t="shared" si="11"/>
        <v>6.1043643314773348E-2</v>
      </c>
    </row>
    <row r="368" spans="1:18" x14ac:dyDescent="0.25">
      <c r="A368" t="s">
        <v>859</v>
      </c>
      <c r="B368" t="s">
        <v>860</v>
      </c>
      <c r="C368">
        <v>828.43</v>
      </c>
      <c r="D368">
        <v>228.46</v>
      </c>
      <c r="E368">
        <v>1000.02</v>
      </c>
      <c r="F368">
        <v>828.43</v>
      </c>
      <c r="G368">
        <v>228.46</v>
      </c>
      <c r="H368">
        <v>1000.02</v>
      </c>
      <c r="J368" t="s">
        <v>859</v>
      </c>
      <c r="K368">
        <v>3.29</v>
      </c>
      <c r="L368">
        <v>5.77</v>
      </c>
      <c r="M368">
        <v>27723.46</v>
      </c>
      <c r="N368" t="s">
        <v>1018</v>
      </c>
      <c r="P368" s="2">
        <f t="shared" si="10"/>
        <v>5.7712493317933614E-2</v>
      </c>
      <c r="Q368" s="2"/>
      <c r="R368" s="2">
        <f t="shared" si="11"/>
        <v>5.7712493317933614E-2</v>
      </c>
    </row>
    <row r="369" spans="1:18" x14ac:dyDescent="0.25">
      <c r="A369" t="s">
        <v>911</v>
      </c>
      <c r="B369" t="s">
        <v>912</v>
      </c>
      <c r="C369">
        <v>0</v>
      </c>
      <c r="D369">
        <v>1.97</v>
      </c>
      <c r="E369">
        <v>649.91999999999996</v>
      </c>
      <c r="F369">
        <v>0</v>
      </c>
      <c r="G369">
        <v>1.97</v>
      </c>
      <c r="H369">
        <v>649.91999999999996</v>
      </c>
      <c r="J369" t="s">
        <v>911</v>
      </c>
      <c r="K369">
        <v>0</v>
      </c>
      <c r="L369">
        <v>5.66</v>
      </c>
      <c r="M369">
        <v>11454.99</v>
      </c>
      <c r="N369" t="s">
        <v>1018</v>
      </c>
      <c r="P369" s="2">
        <f t="shared" si="10"/>
        <v>5.6564868236462881E-2</v>
      </c>
      <c r="Q369" s="2"/>
      <c r="R369" s="2">
        <f t="shared" si="11"/>
        <v>5.6564868236462881E-2</v>
      </c>
    </row>
    <row r="370" spans="1:18" x14ac:dyDescent="0.25">
      <c r="A370" t="s">
        <v>873</v>
      </c>
      <c r="B370" t="s">
        <v>874</v>
      </c>
      <c r="C370">
        <v>1332</v>
      </c>
      <c r="D370">
        <v>65</v>
      </c>
      <c r="E370">
        <v>1931</v>
      </c>
      <c r="F370">
        <v>1332</v>
      </c>
      <c r="G370">
        <v>65</v>
      </c>
      <c r="H370">
        <v>1531</v>
      </c>
      <c r="J370" t="s">
        <v>873</v>
      </c>
      <c r="K370">
        <v>2.27</v>
      </c>
      <c r="L370">
        <v>5.33</v>
      </c>
      <c r="M370">
        <v>59955.37</v>
      </c>
      <c r="N370" t="s">
        <v>1018</v>
      </c>
      <c r="P370" s="2">
        <f t="shared" si="10"/>
        <v>5.3339675828870704E-2</v>
      </c>
      <c r="Q370" s="2"/>
      <c r="R370" s="2">
        <f t="shared" si="11"/>
        <v>4.6668046581982564E-2</v>
      </c>
    </row>
    <row r="371" spans="1:18" x14ac:dyDescent="0.25">
      <c r="A371" t="s">
        <v>807</v>
      </c>
      <c r="B371" t="s">
        <v>808</v>
      </c>
      <c r="C371">
        <v>377.48</v>
      </c>
      <c r="D371">
        <v>22.36</v>
      </c>
      <c r="E371">
        <v>1129.44</v>
      </c>
      <c r="F371">
        <v>377.49</v>
      </c>
      <c r="G371">
        <v>22.36</v>
      </c>
      <c r="H371">
        <v>1129.44</v>
      </c>
      <c r="J371" t="s">
        <v>807</v>
      </c>
      <c r="K371">
        <v>0</v>
      </c>
      <c r="L371">
        <v>4.8899999999999997</v>
      </c>
      <c r="M371">
        <v>30338.79</v>
      </c>
      <c r="N371" t="s">
        <v>1018</v>
      </c>
      <c r="P371" s="2">
        <f t="shared" si="10"/>
        <v>4.8932735946291862E-2</v>
      </c>
      <c r="Q371" s="2"/>
      <c r="R371" s="2">
        <f t="shared" si="11"/>
        <v>4.8933065557327765E-2</v>
      </c>
    </row>
    <row r="372" spans="1:18" x14ac:dyDescent="0.25">
      <c r="A372" t="s">
        <v>737</v>
      </c>
      <c r="B372" t="s">
        <v>738</v>
      </c>
      <c r="C372">
        <v>7698</v>
      </c>
      <c r="D372">
        <v>2495</v>
      </c>
      <c r="E372">
        <v>9155</v>
      </c>
      <c r="F372">
        <v>7698</v>
      </c>
      <c r="G372" t="s">
        <v>164</v>
      </c>
      <c r="H372">
        <v>9155</v>
      </c>
      <c r="J372" t="s">
        <v>737</v>
      </c>
      <c r="K372">
        <v>2.65</v>
      </c>
      <c r="L372">
        <v>4.8499999999999996</v>
      </c>
      <c r="M372">
        <v>296012.58</v>
      </c>
      <c r="N372" t="s">
        <v>1018</v>
      </c>
      <c r="P372" s="2">
        <f t="shared" si="10"/>
        <v>4.8504695307206198E-2</v>
      </c>
      <c r="Q372" s="2"/>
      <c r="R372" s="2" t="str">
        <f t="shared" si="11"/>
        <v>ER</v>
      </c>
    </row>
    <row r="373" spans="1:18" x14ac:dyDescent="0.25">
      <c r="A373" t="s">
        <v>547</v>
      </c>
      <c r="B373" t="s">
        <v>548</v>
      </c>
      <c r="C373">
        <v>501</v>
      </c>
      <c r="D373">
        <v>100</v>
      </c>
      <c r="E373">
        <v>872</v>
      </c>
      <c r="F373">
        <v>501</v>
      </c>
      <c r="G373">
        <v>100</v>
      </c>
      <c r="H373">
        <v>872</v>
      </c>
      <c r="J373" t="s">
        <v>547</v>
      </c>
      <c r="K373">
        <v>2.13</v>
      </c>
      <c r="L373">
        <v>4.83</v>
      </c>
      <c r="M373">
        <v>26335.3</v>
      </c>
      <c r="N373" t="s">
        <v>1018</v>
      </c>
      <c r="P373" s="2">
        <f t="shared" si="10"/>
        <v>4.8338162086628972E-2</v>
      </c>
      <c r="Q373" s="2"/>
      <c r="R373" s="2">
        <f t="shared" si="11"/>
        <v>4.8338162086628972E-2</v>
      </c>
    </row>
    <row r="374" spans="1:18" x14ac:dyDescent="0.25">
      <c r="A374" t="s">
        <v>28</v>
      </c>
      <c r="B374" t="s">
        <v>29</v>
      </c>
      <c r="C374">
        <v>794</v>
      </c>
      <c r="D374">
        <v>0</v>
      </c>
      <c r="E374">
        <v>262</v>
      </c>
      <c r="F374">
        <v>794</v>
      </c>
      <c r="G374">
        <v>0</v>
      </c>
      <c r="H374">
        <v>262</v>
      </c>
      <c r="J374" t="s">
        <v>28</v>
      </c>
      <c r="K374">
        <v>3.61</v>
      </c>
      <c r="L374">
        <v>4.7699999999999996</v>
      </c>
      <c r="M374">
        <v>22144.5</v>
      </c>
      <c r="N374" t="s">
        <v>1018</v>
      </c>
      <c r="P374" s="2">
        <f t="shared" si="10"/>
        <v>4.7686784528889789E-2</v>
      </c>
      <c r="Q374" s="2"/>
      <c r="R374" s="2">
        <f t="shared" si="11"/>
        <v>4.7686784528889789E-2</v>
      </c>
    </row>
    <row r="375" spans="1:18" x14ac:dyDescent="0.25">
      <c r="A375" t="s">
        <v>609</v>
      </c>
      <c r="B375" t="s">
        <v>610</v>
      </c>
      <c r="C375">
        <v>1571</v>
      </c>
      <c r="D375">
        <v>0</v>
      </c>
      <c r="E375">
        <v>1554</v>
      </c>
      <c r="F375">
        <v>1571</v>
      </c>
      <c r="G375">
        <v>0</v>
      </c>
      <c r="H375">
        <v>1554</v>
      </c>
      <c r="J375" t="s">
        <v>609</v>
      </c>
      <c r="K375">
        <v>2.23</v>
      </c>
      <c r="L375">
        <v>4.28</v>
      </c>
      <c r="M375">
        <v>72980.539999999994</v>
      </c>
      <c r="N375" t="s">
        <v>1018</v>
      </c>
      <c r="P375" s="2">
        <f t="shared" si="10"/>
        <v>4.2819633836636457E-2</v>
      </c>
      <c r="Q375" s="2"/>
      <c r="R375" s="2">
        <f t="shared" si="11"/>
        <v>4.2819633836636457E-2</v>
      </c>
    </row>
    <row r="376" spans="1:18" x14ac:dyDescent="0.25">
      <c r="A376" t="s">
        <v>731</v>
      </c>
      <c r="B376" t="s">
        <v>732</v>
      </c>
      <c r="C376">
        <v>5321</v>
      </c>
      <c r="D376">
        <v>304</v>
      </c>
      <c r="E376">
        <v>2633</v>
      </c>
      <c r="F376">
        <v>5321</v>
      </c>
      <c r="G376">
        <v>304</v>
      </c>
      <c r="H376">
        <v>2730</v>
      </c>
      <c r="J376" t="s">
        <v>731</v>
      </c>
      <c r="K376">
        <v>3.09</v>
      </c>
      <c r="L376">
        <v>4.16</v>
      </c>
      <c r="M376">
        <v>183709.13</v>
      </c>
      <c r="N376" t="s">
        <v>1018</v>
      </c>
      <c r="P376" s="2">
        <f t="shared" si="10"/>
        <v>4.1641915129639988E-2</v>
      </c>
      <c r="Q376" s="2"/>
      <c r="R376" s="2">
        <f t="shared" si="11"/>
        <v>4.2169923726708629E-2</v>
      </c>
    </row>
    <row r="377" spans="1:18" x14ac:dyDescent="0.25">
      <c r="A377" t="s">
        <v>539</v>
      </c>
      <c r="B377" t="s">
        <v>540</v>
      </c>
      <c r="C377">
        <v>1420</v>
      </c>
      <c r="D377">
        <v>310</v>
      </c>
      <c r="E377">
        <v>850</v>
      </c>
      <c r="F377">
        <v>1420</v>
      </c>
      <c r="G377">
        <v>310</v>
      </c>
      <c r="H377">
        <v>850</v>
      </c>
      <c r="J377" t="s">
        <v>539</v>
      </c>
      <c r="K377">
        <v>3.03</v>
      </c>
      <c r="L377">
        <v>4.07</v>
      </c>
      <c r="M377">
        <v>48177.17</v>
      </c>
      <c r="N377" t="s">
        <v>1018</v>
      </c>
      <c r="P377" s="2">
        <f t="shared" si="10"/>
        <v>4.0683170057518946E-2</v>
      </c>
      <c r="Q377" s="2"/>
      <c r="R377" s="2">
        <f t="shared" si="11"/>
        <v>4.0683170057518946E-2</v>
      </c>
    </row>
    <row r="378" spans="1:18" x14ac:dyDescent="0.25">
      <c r="A378" t="s">
        <v>877</v>
      </c>
      <c r="B378" t="s">
        <v>878</v>
      </c>
      <c r="C378">
        <v>1111.05</v>
      </c>
      <c r="D378">
        <v>209.78</v>
      </c>
      <c r="E378">
        <v>1356.2</v>
      </c>
      <c r="F378">
        <v>1111.05</v>
      </c>
      <c r="G378">
        <v>209.78</v>
      </c>
      <c r="H378">
        <v>1378.08</v>
      </c>
      <c r="J378" t="s">
        <v>877</v>
      </c>
      <c r="K378">
        <v>0</v>
      </c>
      <c r="L378">
        <v>3.73</v>
      </c>
      <c r="M378">
        <v>60564.67</v>
      </c>
      <c r="N378" t="s">
        <v>1018</v>
      </c>
      <c r="P378" s="2">
        <f t="shared" si="10"/>
        <v>3.7273710894486833E-2</v>
      </c>
      <c r="Q378" s="2"/>
      <c r="R378" s="2">
        <f t="shared" si="11"/>
        <v>3.7634977619790545E-2</v>
      </c>
    </row>
    <row r="379" spans="1:18" x14ac:dyDescent="0.25">
      <c r="A379" t="s">
        <v>361</v>
      </c>
      <c r="B379" t="s">
        <v>362</v>
      </c>
      <c r="C379">
        <v>125.5</v>
      </c>
      <c r="D379">
        <v>32.799999999999997</v>
      </c>
      <c r="E379">
        <v>232</v>
      </c>
      <c r="F379">
        <v>125.5</v>
      </c>
      <c r="G379">
        <v>32.799999999999997</v>
      </c>
      <c r="H379">
        <v>240.6</v>
      </c>
      <c r="J379" t="s">
        <v>361</v>
      </c>
      <c r="K379">
        <v>1.5</v>
      </c>
      <c r="L379">
        <v>3.68</v>
      </c>
      <c r="M379">
        <v>8818.9500000000007</v>
      </c>
      <c r="N379" t="s">
        <v>1018</v>
      </c>
      <c r="P379" s="2">
        <f t="shared" si="10"/>
        <v>3.6818442104785715E-2</v>
      </c>
      <c r="Q379" s="2"/>
      <c r="R379" s="2">
        <f t="shared" si="11"/>
        <v>3.7793614886125898E-2</v>
      </c>
    </row>
    <row r="380" spans="1:18" x14ac:dyDescent="0.25">
      <c r="A380" t="s">
        <v>891</v>
      </c>
      <c r="B380" t="s">
        <v>892</v>
      </c>
      <c r="C380">
        <v>569</v>
      </c>
      <c r="D380">
        <v>103</v>
      </c>
      <c r="E380">
        <v>302</v>
      </c>
      <c r="F380">
        <v>569</v>
      </c>
      <c r="G380">
        <v>103</v>
      </c>
      <c r="H380">
        <v>302</v>
      </c>
      <c r="J380" t="s">
        <v>891</v>
      </c>
      <c r="K380">
        <v>2.81</v>
      </c>
      <c r="L380">
        <v>3.6</v>
      </c>
      <c r="M380">
        <v>21335.52</v>
      </c>
      <c r="N380" t="s">
        <v>1018</v>
      </c>
      <c r="P380" s="2">
        <f t="shared" si="10"/>
        <v>3.5996310378186236E-2</v>
      </c>
      <c r="Q380" s="2"/>
      <c r="R380" s="2">
        <f t="shared" si="11"/>
        <v>3.5996310378186236E-2</v>
      </c>
    </row>
    <row r="381" spans="1:18" x14ac:dyDescent="0.25">
      <c r="A381" t="s">
        <v>201</v>
      </c>
      <c r="B381" t="s">
        <v>202</v>
      </c>
      <c r="C381">
        <v>521</v>
      </c>
      <c r="D381">
        <v>139</v>
      </c>
      <c r="E381">
        <v>571</v>
      </c>
      <c r="F381">
        <v>521</v>
      </c>
      <c r="G381" t="s">
        <v>164</v>
      </c>
      <c r="H381">
        <v>571</v>
      </c>
      <c r="J381" t="s">
        <v>201</v>
      </c>
      <c r="K381">
        <v>2.02</v>
      </c>
      <c r="L381">
        <v>3.45</v>
      </c>
      <c r="M381">
        <v>27623.73</v>
      </c>
      <c r="N381" t="s">
        <v>1018</v>
      </c>
      <c r="P381" s="2">
        <f t="shared" si="10"/>
        <v>3.4499323588812955E-2</v>
      </c>
      <c r="Q381" s="2"/>
      <c r="R381" s="2" t="str">
        <f t="shared" si="11"/>
        <v>ER</v>
      </c>
    </row>
    <row r="382" spans="1:18" x14ac:dyDescent="0.25">
      <c r="A382" t="s">
        <v>545</v>
      </c>
      <c r="B382" t="s">
        <v>546</v>
      </c>
      <c r="C382">
        <v>6845</v>
      </c>
      <c r="D382">
        <v>1235</v>
      </c>
      <c r="E382">
        <v>800</v>
      </c>
      <c r="F382">
        <v>6845</v>
      </c>
      <c r="G382">
        <v>1235</v>
      </c>
      <c r="H382">
        <v>800</v>
      </c>
      <c r="J382" t="s">
        <v>545</v>
      </c>
      <c r="K382">
        <v>3.67</v>
      </c>
      <c r="L382">
        <v>3.34</v>
      </c>
      <c r="M382">
        <v>191855.92</v>
      </c>
      <c r="N382" t="s">
        <v>1018</v>
      </c>
      <c r="P382" s="2">
        <f t="shared" si="10"/>
        <v>3.3410488454044054E-2</v>
      </c>
      <c r="Q382" s="2"/>
      <c r="R382" s="2">
        <f t="shared" si="11"/>
        <v>3.3410488454044054E-2</v>
      </c>
    </row>
    <row r="383" spans="1:18" x14ac:dyDescent="0.25">
      <c r="A383" t="s">
        <v>465</v>
      </c>
      <c r="B383" t="s">
        <v>466</v>
      </c>
      <c r="C383">
        <v>621.65</v>
      </c>
      <c r="D383">
        <v>222.63</v>
      </c>
      <c r="E383">
        <v>497.89</v>
      </c>
      <c r="F383">
        <v>621.65</v>
      </c>
      <c r="G383">
        <v>222.63</v>
      </c>
      <c r="H383">
        <v>497.89</v>
      </c>
      <c r="J383" t="s">
        <v>465</v>
      </c>
      <c r="K383">
        <v>2.39</v>
      </c>
      <c r="L383">
        <v>3.32</v>
      </c>
      <c r="M383">
        <v>26981.96</v>
      </c>
      <c r="N383" t="s">
        <v>1018</v>
      </c>
      <c r="P383" s="2">
        <f t="shared" si="10"/>
        <v>3.3241098867539648E-2</v>
      </c>
      <c r="Q383" s="2"/>
      <c r="R383" s="2">
        <f t="shared" si="11"/>
        <v>3.3241098867539648E-2</v>
      </c>
    </row>
    <row r="384" spans="1:18" x14ac:dyDescent="0.25">
      <c r="A384" t="s">
        <v>825</v>
      </c>
      <c r="B384" t="s">
        <v>826</v>
      </c>
      <c r="C384">
        <v>396.8</v>
      </c>
      <c r="D384">
        <v>7.1</v>
      </c>
      <c r="E384">
        <v>4.2</v>
      </c>
      <c r="F384">
        <v>396.8</v>
      </c>
      <c r="G384">
        <v>7.1</v>
      </c>
      <c r="H384">
        <v>4.2</v>
      </c>
      <c r="J384" t="s">
        <v>825</v>
      </c>
      <c r="K384">
        <v>3.33</v>
      </c>
      <c r="L384">
        <v>3.26</v>
      </c>
      <c r="M384">
        <v>12070.03</v>
      </c>
      <c r="N384" t="s">
        <v>1018</v>
      </c>
      <c r="P384" s="2">
        <f t="shared" si="10"/>
        <v>3.2634550204100568E-2</v>
      </c>
      <c r="Q384" s="2"/>
      <c r="R384" s="2">
        <f t="shared" si="11"/>
        <v>3.2634550204100568E-2</v>
      </c>
    </row>
    <row r="385" spans="1:18" x14ac:dyDescent="0.25">
      <c r="A385" t="s">
        <v>195</v>
      </c>
      <c r="B385" t="s">
        <v>196</v>
      </c>
      <c r="C385">
        <v>0</v>
      </c>
      <c r="D385">
        <v>324</v>
      </c>
      <c r="E385">
        <v>2481</v>
      </c>
      <c r="F385" t="s">
        <v>164</v>
      </c>
      <c r="G385">
        <v>324</v>
      </c>
      <c r="H385">
        <v>2481</v>
      </c>
      <c r="J385" t="s">
        <v>195</v>
      </c>
      <c r="K385">
        <v>0.02</v>
      </c>
      <c r="L385">
        <v>3.11</v>
      </c>
      <c r="M385">
        <v>69280.38</v>
      </c>
      <c r="N385" t="s">
        <v>1018</v>
      </c>
      <c r="P385" s="2">
        <f t="shared" si="10"/>
        <v>3.1134355787309477E-2</v>
      </c>
      <c r="Q385" s="2"/>
      <c r="R385" s="2" t="str">
        <f t="shared" si="11"/>
        <v>ER</v>
      </c>
    </row>
    <row r="386" spans="1:18" x14ac:dyDescent="0.25">
      <c r="A386" t="s">
        <v>971</v>
      </c>
      <c r="B386" t="s">
        <v>972</v>
      </c>
      <c r="C386">
        <v>6057</v>
      </c>
      <c r="D386">
        <v>0</v>
      </c>
      <c r="E386">
        <v>4305</v>
      </c>
      <c r="F386">
        <v>6057</v>
      </c>
      <c r="G386">
        <v>0</v>
      </c>
      <c r="H386">
        <v>4305</v>
      </c>
      <c r="J386" t="s">
        <v>971</v>
      </c>
      <c r="K386">
        <v>1.8</v>
      </c>
      <c r="L386">
        <v>3.05</v>
      </c>
      <c r="M386">
        <v>339216.96</v>
      </c>
      <c r="N386" t="s">
        <v>1018</v>
      </c>
      <c r="P386" s="2">
        <f t="shared" si="10"/>
        <v>3.0546821715517997E-2</v>
      </c>
      <c r="Q386" s="2"/>
      <c r="R386" s="2">
        <f t="shared" si="11"/>
        <v>3.0546821715517997E-2</v>
      </c>
    </row>
    <row r="387" spans="1:18" x14ac:dyDescent="0.25">
      <c r="A387" t="s">
        <v>267</v>
      </c>
      <c r="B387" t="s">
        <v>268</v>
      </c>
      <c r="C387">
        <v>335.43</v>
      </c>
      <c r="D387">
        <v>0</v>
      </c>
      <c r="E387">
        <v>1063.47</v>
      </c>
      <c r="F387">
        <v>335.43</v>
      </c>
      <c r="G387">
        <v>0</v>
      </c>
      <c r="H387">
        <v>1063.47</v>
      </c>
      <c r="J387" t="s">
        <v>267</v>
      </c>
      <c r="K387">
        <v>0.76</v>
      </c>
      <c r="L387">
        <v>2.92</v>
      </c>
      <c r="M387">
        <v>47955.56</v>
      </c>
      <c r="N387" t="s">
        <v>1018</v>
      </c>
      <c r="P387" s="2">
        <f t="shared" si="10"/>
        <v>2.9170757259429358E-2</v>
      </c>
      <c r="Q387" s="2"/>
      <c r="R387" s="2">
        <f t="shared" si="11"/>
        <v>2.9170757259429358E-2</v>
      </c>
    </row>
    <row r="388" spans="1:18" x14ac:dyDescent="0.25">
      <c r="A388" t="s">
        <v>199</v>
      </c>
      <c r="B388" t="s">
        <v>200</v>
      </c>
      <c r="C388">
        <v>1480</v>
      </c>
      <c r="D388">
        <v>724</v>
      </c>
      <c r="E388">
        <v>1023</v>
      </c>
      <c r="F388">
        <v>1621</v>
      </c>
      <c r="G388">
        <v>724</v>
      </c>
      <c r="H388">
        <v>1023</v>
      </c>
      <c r="J388" t="s">
        <v>199</v>
      </c>
      <c r="K388">
        <v>2.4</v>
      </c>
      <c r="L388">
        <v>2.84</v>
      </c>
      <c r="M388">
        <v>62749.279999999999</v>
      </c>
      <c r="N388" t="s">
        <v>1018</v>
      </c>
      <c r="P388" s="2">
        <f t="shared" si="10"/>
        <v>2.8350922910987984E-2</v>
      </c>
      <c r="Q388" s="2"/>
      <c r="R388" s="2">
        <f t="shared" si="11"/>
        <v>3.0597960645922951E-2</v>
      </c>
    </row>
    <row r="389" spans="1:18" x14ac:dyDescent="0.25">
      <c r="A389" t="s">
        <v>231</v>
      </c>
      <c r="B389" t="s">
        <v>232</v>
      </c>
      <c r="C389">
        <v>425</v>
      </c>
      <c r="D389">
        <v>15</v>
      </c>
      <c r="E389">
        <v>0</v>
      </c>
      <c r="F389">
        <v>425</v>
      </c>
      <c r="G389">
        <v>23</v>
      </c>
      <c r="H389">
        <v>10</v>
      </c>
      <c r="J389" t="s">
        <v>231</v>
      </c>
      <c r="K389">
        <v>2.82</v>
      </c>
      <c r="L389">
        <v>2.74</v>
      </c>
      <c r="M389">
        <v>14988.26</v>
      </c>
      <c r="N389" t="s">
        <v>1018</v>
      </c>
      <c r="P389" s="2">
        <f t="shared" si="10"/>
        <v>2.7354742978838102E-2</v>
      </c>
      <c r="Q389" s="2"/>
      <c r="R389" s="2">
        <f t="shared" si="11"/>
        <v>2.7488180749466583E-2</v>
      </c>
    </row>
    <row r="390" spans="1:18" x14ac:dyDescent="0.25">
      <c r="A390" t="s">
        <v>629</v>
      </c>
      <c r="B390" t="s">
        <v>630</v>
      </c>
      <c r="C390">
        <v>0</v>
      </c>
      <c r="D390">
        <v>71.180000000000007</v>
      </c>
      <c r="E390">
        <v>1043.72</v>
      </c>
      <c r="F390">
        <v>0</v>
      </c>
      <c r="G390">
        <v>71.180000000000007</v>
      </c>
      <c r="H390">
        <v>1043.72</v>
      </c>
      <c r="J390" t="s">
        <v>629</v>
      </c>
      <c r="K390">
        <v>0</v>
      </c>
      <c r="L390">
        <v>2.66</v>
      </c>
      <c r="M390">
        <v>36520.480000000003</v>
      </c>
      <c r="N390" t="s">
        <v>1018</v>
      </c>
      <c r="P390" s="2">
        <f t="shared" ref="P390:P453" si="12">IFERROR((C390+E390-D390)/M390,"ER")</f>
        <v>2.6629989529162811E-2</v>
      </c>
      <c r="Q390" s="2"/>
      <c r="R390" s="2">
        <f t="shared" ref="R390:R453" si="13">IFERROR((F390+H390-G390)/M390,"ER")</f>
        <v>2.6629989529162811E-2</v>
      </c>
    </row>
    <row r="391" spans="1:18" x14ac:dyDescent="0.25">
      <c r="A391" t="s">
        <v>403</v>
      </c>
      <c r="B391" t="s">
        <v>404</v>
      </c>
      <c r="C391">
        <v>1193.4000000000001</v>
      </c>
      <c r="D391">
        <v>210.1</v>
      </c>
      <c r="E391">
        <v>3.2</v>
      </c>
      <c r="F391">
        <v>1193.4000000000001</v>
      </c>
      <c r="G391">
        <v>210.1</v>
      </c>
      <c r="H391">
        <v>3.2</v>
      </c>
      <c r="J391" t="s">
        <v>403</v>
      </c>
      <c r="K391">
        <v>3.18</v>
      </c>
      <c r="L391">
        <v>2.64</v>
      </c>
      <c r="M391">
        <v>37347.57</v>
      </c>
      <c r="N391" t="s">
        <v>1018</v>
      </c>
      <c r="P391" s="2">
        <f t="shared" si="12"/>
        <v>2.6414034433833316E-2</v>
      </c>
      <c r="Q391" s="2"/>
      <c r="R391" s="2">
        <f t="shared" si="13"/>
        <v>2.6414034433833316E-2</v>
      </c>
    </row>
    <row r="392" spans="1:18" x14ac:dyDescent="0.25">
      <c r="A392" t="s">
        <v>527</v>
      </c>
      <c r="B392" t="s">
        <v>528</v>
      </c>
      <c r="C392">
        <v>772</v>
      </c>
      <c r="D392">
        <v>103</v>
      </c>
      <c r="E392">
        <v>0</v>
      </c>
      <c r="F392">
        <v>772</v>
      </c>
      <c r="G392">
        <v>103</v>
      </c>
      <c r="H392" t="s">
        <v>164</v>
      </c>
      <c r="J392" t="s">
        <v>527</v>
      </c>
      <c r="K392">
        <v>3.45</v>
      </c>
      <c r="L392">
        <v>2.41</v>
      </c>
      <c r="M392">
        <v>27811.26</v>
      </c>
      <c r="N392" t="s">
        <v>1018</v>
      </c>
      <c r="P392" s="2">
        <f t="shared" si="12"/>
        <v>2.4055005059101964E-2</v>
      </c>
      <c r="Q392" s="2"/>
      <c r="R392" s="2" t="str">
        <f t="shared" si="13"/>
        <v>ER</v>
      </c>
    </row>
    <row r="393" spans="1:18" x14ac:dyDescent="0.25">
      <c r="A393" t="s">
        <v>158</v>
      </c>
      <c r="B393" t="s">
        <v>159</v>
      </c>
      <c r="C393">
        <v>413.3</v>
      </c>
      <c r="D393">
        <v>6.8</v>
      </c>
      <c r="E393">
        <v>0</v>
      </c>
      <c r="F393">
        <v>413.3</v>
      </c>
      <c r="G393">
        <v>4.3</v>
      </c>
      <c r="H393" t="s">
        <v>164</v>
      </c>
      <c r="J393" t="s">
        <v>158</v>
      </c>
      <c r="K393">
        <v>2.42</v>
      </c>
      <c r="L393">
        <v>2.39</v>
      </c>
      <c r="M393">
        <v>17130.47</v>
      </c>
      <c r="N393" t="s">
        <v>1018</v>
      </c>
      <c r="P393" s="2">
        <f t="shared" si="12"/>
        <v>2.3729646647173135E-2</v>
      </c>
      <c r="Q393" s="2"/>
      <c r="R393" s="2" t="str">
        <f t="shared" si="13"/>
        <v>ER</v>
      </c>
    </row>
    <row r="394" spans="1:18" x14ac:dyDescent="0.25">
      <c r="A394" t="s">
        <v>319</v>
      </c>
      <c r="B394" t="s">
        <v>320</v>
      </c>
      <c r="C394">
        <v>658</v>
      </c>
      <c r="D394">
        <v>186</v>
      </c>
      <c r="E394">
        <v>1097</v>
      </c>
      <c r="F394">
        <v>658</v>
      </c>
      <c r="G394">
        <v>186</v>
      </c>
      <c r="H394">
        <v>1094</v>
      </c>
      <c r="J394" t="s">
        <v>319</v>
      </c>
      <c r="K394">
        <v>0</v>
      </c>
      <c r="L394">
        <v>2.31</v>
      </c>
      <c r="M394">
        <v>67922.149999999994</v>
      </c>
      <c r="N394" t="s">
        <v>1018</v>
      </c>
      <c r="P394" s="2">
        <f t="shared" si="12"/>
        <v>2.3099975486641694E-2</v>
      </c>
      <c r="Q394" s="2"/>
      <c r="R394" s="2">
        <f t="shared" si="13"/>
        <v>2.3055807273474119E-2</v>
      </c>
    </row>
    <row r="395" spans="1:18" x14ac:dyDescent="0.25">
      <c r="A395" t="s">
        <v>459</v>
      </c>
      <c r="B395" t="s">
        <v>460</v>
      </c>
      <c r="C395">
        <v>461.52</v>
      </c>
      <c r="D395">
        <v>79.989999999999995</v>
      </c>
      <c r="E395">
        <v>118.98</v>
      </c>
      <c r="F395">
        <v>461.52</v>
      </c>
      <c r="G395">
        <v>79.989999999999995</v>
      </c>
      <c r="H395">
        <v>118.98</v>
      </c>
      <c r="J395" t="s">
        <v>459</v>
      </c>
      <c r="K395">
        <v>1.93</v>
      </c>
      <c r="L395">
        <v>1.92</v>
      </c>
      <c r="M395">
        <v>26015.09</v>
      </c>
      <c r="N395" t="s">
        <v>1018</v>
      </c>
      <c r="P395" s="2">
        <f t="shared" si="12"/>
        <v>1.9239218468973199E-2</v>
      </c>
      <c r="Q395" s="2"/>
      <c r="R395" s="2">
        <f t="shared" si="13"/>
        <v>1.9239218468973199E-2</v>
      </c>
    </row>
    <row r="396" spans="1:18" x14ac:dyDescent="0.25">
      <c r="A396" t="s">
        <v>587</v>
      </c>
      <c r="B396" t="s">
        <v>588</v>
      </c>
      <c r="C396">
        <v>117</v>
      </c>
      <c r="D396">
        <v>0</v>
      </c>
      <c r="E396">
        <v>53</v>
      </c>
      <c r="F396">
        <v>117</v>
      </c>
      <c r="G396">
        <v>0</v>
      </c>
      <c r="H396">
        <v>53</v>
      </c>
      <c r="J396" t="s">
        <v>587</v>
      </c>
      <c r="K396">
        <v>1.44</v>
      </c>
      <c r="L396">
        <v>1.82</v>
      </c>
      <c r="M396">
        <v>9336.25</v>
      </c>
      <c r="N396" t="s">
        <v>1018</v>
      </c>
      <c r="P396" s="2">
        <f t="shared" si="12"/>
        <v>1.8208595528183158E-2</v>
      </c>
      <c r="Q396" s="2"/>
      <c r="R396" s="2">
        <f t="shared" si="13"/>
        <v>1.8208595528183158E-2</v>
      </c>
    </row>
    <row r="397" spans="1:18" x14ac:dyDescent="0.25">
      <c r="A397" t="s">
        <v>189</v>
      </c>
      <c r="B397" t="s">
        <v>190</v>
      </c>
      <c r="C397">
        <v>227.2</v>
      </c>
      <c r="D397">
        <v>47</v>
      </c>
      <c r="E397">
        <v>150</v>
      </c>
      <c r="F397">
        <v>227.2</v>
      </c>
      <c r="G397">
        <v>47</v>
      </c>
      <c r="H397">
        <v>150</v>
      </c>
      <c r="J397" t="s">
        <v>189</v>
      </c>
      <c r="K397">
        <v>1.24</v>
      </c>
      <c r="L397">
        <v>1.74</v>
      </c>
      <c r="M397">
        <v>18996.939999999999</v>
      </c>
      <c r="N397" t="s">
        <v>1018</v>
      </c>
      <c r="P397" s="2">
        <f t="shared" si="12"/>
        <v>1.7381746744475689E-2</v>
      </c>
      <c r="Q397" s="2"/>
      <c r="R397" s="2">
        <f t="shared" si="13"/>
        <v>1.7381746744475689E-2</v>
      </c>
    </row>
    <row r="398" spans="1:18" x14ac:dyDescent="0.25">
      <c r="A398" t="s">
        <v>849</v>
      </c>
      <c r="B398" t="s">
        <v>850</v>
      </c>
      <c r="C398">
        <v>569.20000000000005</v>
      </c>
      <c r="D398">
        <v>78.2</v>
      </c>
      <c r="E398">
        <v>50</v>
      </c>
      <c r="F398">
        <v>569.20000000000005</v>
      </c>
      <c r="G398">
        <v>78.2</v>
      </c>
      <c r="H398">
        <v>64.3</v>
      </c>
      <c r="J398" t="s">
        <v>849</v>
      </c>
      <c r="K398">
        <v>1.71</v>
      </c>
      <c r="L398">
        <v>1.62</v>
      </c>
      <c r="M398">
        <v>33326.42</v>
      </c>
      <c r="N398" t="s">
        <v>1018</v>
      </c>
      <c r="P398" s="2">
        <f t="shared" si="12"/>
        <v>1.6233366800274377E-2</v>
      </c>
      <c r="Q398" s="2"/>
      <c r="R398" s="2">
        <f t="shared" si="13"/>
        <v>1.6662455793331536E-2</v>
      </c>
    </row>
    <row r="399" spans="1:18" x14ac:dyDescent="0.25">
      <c r="A399" t="s">
        <v>619</v>
      </c>
      <c r="B399" t="s">
        <v>620</v>
      </c>
      <c r="C399">
        <v>316.3</v>
      </c>
      <c r="D399">
        <v>57.8</v>
      </c>
      <c r="E399">
        <v>56.1</v>
      </c>
      <c r="F399">
        <v>316.3</v>
      </c>
      <c r="G399">
        <v>69.599999999999994</v>
      </c>
      <c r="H399">
        <v>67.900000000000006</v>
      </c>
      <c r="J399" t="s">
        <v>619</v>
      </c>
      <c r="K399">
        <v>1.38</v>
      </c>
      <c r="L399">
        <v>1.32</v>
      </c>
      <c r="M399">
        <v>23901.49</v>
      </c>
      <c r="N399" t="s">
        <v>1018</v>
      </c>
      <c r="P399" s="2">
        <f t="shared" si="12"/>
        <v>1.3162359334083357E-2</v>
      </c>
      <c r="Q399" s="2"/>
      <c r="R399" s="2">
        <f t="shared" si="13"/>
        <v>1.3162359334083357E-2</v>
      </c>
    </row>
    <row r="400" spans="1:18" x14ac:dyDescent="0.25">
      <c r="A400" t="s">
        <v>130</v>
      </c>
      <c r="B400" t="s">
        <v>131</v>
      </c>
      <c r="C400">
        <v>325</v>
      </c>
      <c r="D400">
        <v>-43</v>
      </c>
      <c r="E400">
        <v>1</v>
      </c>
      <c r="F400">
        <v>325</v>
      </c>
      <c r="G400">
        <v>0</v>
      </c>
      <c r="H400">
        <v>44</v>
      </c>
      <c r="J400" t="s">
        <v>130</v>
      </c>
      <c r="K400">
        <v>1.1000000000000001</v>
      </c>
      <c r="L400">
        <v>1.21</v>
      </c>
      <c r="M400">
        <v>30442.79</v>
      </c>
      <c r="N400" t="s">
        <v>1018</v>
      </c>
      <c r="P400" s="2">
        <f t="shared" si="12"/>
        <v>1.2121096653756111E-2</v>
      </c>
      <c r="Q400" s="2"/>
      <c r="R400" s="2">
        <f t="shared" si="13"/>
        <v>1.2121096653756111E-2</v>
      </c>
    </row>
    <row r="401" spans="1:18" x14ac:dyDescent="0.25">
      <c r="A401" t="s">
        <v>227</v>
      </c>
      <c r="B401" t="s">
        <v>228</v>
      </c>
      <c r="C401">
        <v>1146</v>
      </c>
      <c r="D401">
        <v>0</v>
      </c>
      <c r="E401">
        <v>163</v>
      </c>
      <c r="F401">
        <v>1146</v>
      </c>
      <c r="G401">
        <v>0</v>
      </c>
      <c r="H401">
        <v>492</v>
      </c>
      <c r="J401" t="s">
        <v>227</v>
      </c>
      <c r="K401">
        <v>0.92</v>
      </c>
      <c r="L401">
        <v>0.98</v>
      </c>
      <c r="M401">
        <v>133874.19</v>
      </c>
      <c r="N401" t="s">
        <v>1018</v>
      </c>
      <c r="P401" s="2">
        <f t="shared" si="12"/>
        <v>9.7778369377995861E-3</v>
      </c>
      <c r="Q401" s="2"/>
      <c r="R401" s="2">
        <f t="shared" si="13"/>
        <v>1.2235368146765258E-2</v>
      </c>
    </row>
    <row r="402" spans="1:18" x14ac:dyDescent="0.25">
      <c r="A402" t="s">
        <v>283</v>
      </c>
      <c r="B402" t="s">
        <v>284</v>
      </c>
      <c r="C402">
        <v>0</v>
      </c>
      <c r="D402">
        <v>19.100000000000001</v>
      </c>
      <c r="E402">
        <v>100</v>
      </c>
      <c r="F402">
        <v>0</v>
      </c>
      <c r="G402">
        <v>19.100000000000001</v>
      </c>
      <c r="H402">
        <v>117.8</v>
      </c>
      <c r="J402" t="s">
        <v>283</v>
      </c>
      <c r="K402">
        <v>0</v>
      </c>
      <c r="L402">
        <v>0.37</v>
      </c>
      <c r="M402">
        <v>21983.7</v>
      </c>
      <c r="N402" t="s">
        <v>1018</v>
      </c>
      <c r="P402" s="2">
        <f t="shared" si="12"/>
        <v>3.6799992721880306E-3</v>
      </c>
      <c r="Q402" s="2"/>
      <c r="R402" s="2">
        <f t="shared" si="13"/>
        <v>4.4896900885656186E-3</v>
      </c>
    </row>
    <row r="403" spans="1:18" x14ac:dyDescent="0.25">
      <c r="A403" t="s">
        <v>80</v>
      </c>
      <c r="B403" t="s">
        <v>81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J403" t="s">
        <v>80</v>
      </c>
      <c r="K403">
        <v>0</v>
      </c>
      <c r="L403">
        <v>0</v>
      </c>
      <c r="M403">
        <v>1376651.21</v>
      </c>
      <c r="N403" t="s">
        <v>1018</v>
      </c>
      <c r="P403" s="2">
        <f t="shared" si="12"/>
        <v>0</v>
      </c>
      <c r="Q403" s="2"/>
      <c r="R403" s="2">
        <f t="shared" si="13"/>
        <v>0</v>
      </c>
    </row>
    <row r="404" spans="1:18" x14ac:dyDescent="0.25">
      <c r="A404" t="s">
        <v>675</v>
      </c>
      <c r="B404" t="s">
        <v>676</v>
      </c>
      <c r="C404">
        <v>7481</v>
      </c>
      <c r="D404">
        <v>123</v>
      </c>
      <c r="E404">
        <v>1581</v>
      </c>
      <c r="F404">
        <v>7481</v>
      </c>
      <c r="G404">
        <v>123</v>
      </c>
      <c r="H404">
        <v>1659</v>
      </c>
      <c r="J404" t="s">
        <v>675</v>
      </c>
      <c r="K404">
        <v>2.52</v>
      </c>
      <c r="L404">
        <v>76.53</v>
      </c>
      <c r="M404">
        <v>11679.87</v>
      </c>
      <c r="N404" t="s">
        <v>1017</v>
      </c>
      <c r="P404" s="2">
        <f t="shared" si="12"/>
        <v>0.76533386073646359</v>
      </c>
      <c r="Q404" s="2"/>
      <c r="R404" s="2">
        <f t="shared" si="13"/>
        <v>0.77201201725704138</v>
      </c>
    </row>
    <row r="405" spans="1:18" x14ac:dyDescent="0.25">
      <c r="A405" t="s">
        <v>993</v>
      </c>
      <c r="B405" t="s">
        <v>994</v>
      </c>
      <c r="C405">
        <v>239</v>
      </c>
      <c r="D405">
        <v>-497</v>
      </c>
      <c r="E405">
        <v>0</v>
      </c>
      <c r="F405">
        <v>239</v>
      </c>
      <c r="G405">
        <v>0</v>
      </c>
      <c r="H405">
        <v>497</v>
      </c>
      <c r="J405" t="s">
        <v>993</v>
      </c>
      <c r="K405">
        <v>6.54</v>
      </c>
      <c r="L405">
        <v>22.62</v>
      </c>
      <c r="M405">
        <v>3254.19</v>
      </c>
      <c r="N405" t="s">
        <v>1017</v>
      </c>
      <c r="P405" s="2">
        <f t="shared" si="12"/>
        <v>0.2261699531987991</v>
      </c>
      <c r="Q405" s="2"/>
      <c r="R405" s="2">
        <f t="shared" si="13"/>
        <v>0.2261699531987991</v>
      </c>
    </row>
    <row r="406" spans="1:18" x14ac:dyDescent="0.25">
      <c r="A406" t="s">
        <v>303</v>
      </c>
      <c r="B406" t="s">
        <v>304</v>
      </c>
      <c r="C406">
        <v>214</v>
      </c>
      <c r="D406">
        <v>11</v>
      </c>
      <c r="E406">
        <v>736</v>
      </c>
      <c r="F406">
        <v>214</v>
      </c>
      <c r="G406">
        <v>11</v>
      </c>
      <c r="H406">
        <v>752</v>
      </c>
      <c r="J406" t="s">
        <v>303</v>
      </c>
      <c r="K406">
        <v>0</v>
      </c>
      <c r="L406">
        <v>22.45</v>
      </c>
      <c r="M406">
        <v>4183.17</v>
      </c>
      <c r="N406" t="s">
        <v>1017</v>
      </c>
      <c r="P406" s="2">
        <f t="shared" si="12"/>
        <v>0.2244709155975014</v>
      </c>
      <c r="Q406" s="2"/>
      <c r="R406" s="2">
        <f t="shared" si="13"/>
        <v>0.22829576612951422</v>
      </c>
    </row>
    <row r="407" spans="1:18" x14ac:dyDescent="0.25">
      <c r="A407" t="s">
        <v>689</v>
      </c>
      <c r="B407" t="s">
        <v>690</v>
      </c>
      <c r="C407">
        <v>439</v>
      </c>
      <c r="D407">
        <v>102</v>
      </c>
      <c r="E407">
        <v>1411</v>
      </c>
      <c r="F407">
        <v>439</v>
      </c>
      <c r="G407">
        <v>102</v>
      </c>
      <c r="H407">
        <v>1490</v>
      </c>
      <c r="J407" t="s">
        <v>689</v>
      </c>
      <c r="K407">
        <v>4.33</v>
      </c>
      <c r="L407">
        <v>17.989999999999998</v>
      </c>
      <c r="M407">
        <v>9717.0300000000007</v>
      </c>
      <c r="N407" t="s">
        <v>1017</v>
      </c>
      <c r="P407" s="2">
        <f t="shared" si="12"/>
        <v>0.17989035744461013</v>
      </c>
      <c r="Q407" s="2"/>
      <c r="R407" s="2">
        <f t="shared" si="13"/>
        <v>0.18802041364491001</v>
      </c>
    </row>
    <row r="408" spans="1:18" x14ac:dyDescent="0.25">
      <c r="A408" t="s">
        <v>453</v>
      </c>
      <c r="B408" t="s">
        <v>454</v>
      </c>
      <c r="C408">
        <v>607</v>
      </c>
      <c r="D408">
        <v>39</v>
      </c>
      <c r="E408">
        <v>1216</v>
      </c>
      <c r="F408">
        <v>607</v>
      </c>
      <c r="G408">
        <v>-8</v>
      </c>
      <c r="H408">
        <v>1216</v>
      </c>
      <c r="J408" t="s">
        <v>453</v>
      </c>
      <c r="K408">
        <v>4.93</v>
      </c>
      <c r="L408">
        <v>14.3</v>
      </c>
      <c r="M408">
        <v>12473.86</v>
      </c>
      <c r="N408" t="s">
        <v>1017</v>
      </c>
      <c r="P408" s="2">
        <f t="shared" si="12"/>
        <v>0.14301908150323958</v>
      </c>
      <c r="Q408" s="2"/>
      <c r="R408" s="2">
        <f t="shared" si="13"/>
        <v>0.14678696089261864</v>
      </c>
    </row>
    <row r="409" spans="1:18" x14ac:dyDescent="0.25">
      <c r="A409" t="s">
        <v>847</v>
      </c>
      <c r="B409" t="s">
        <v>848</v>
      </c>
      <c r="C409">
        <v>679</v>
      </c>
      <c r="D409">
        <v>101</v>
      </c>
      <c r="E409">
        <v>1145</v>
      </c>
      <c r="F409">
        <v>679</v>
      </c>
      <c r="G409">
        <v>101</v>
      </c>
      <c r="H409">
        <v>1185</v>
      </c>
      <c r="J409" t="s">
        <v>847</v>
      </c>
      <c r="K409">
        <v>5.37</v>
      </c>
      <c r="L409">
        <v>13.85</v>
      </c>
      <c r="M409">
        <v>12441.37</v>
      </c>
      <c r="N409" t="s">
        <v>1017</v>
      </c>
      <c r="P409" s="2">
        <f t="shared" si="12"/>
        <v>0.13848957148609839</v>
      </c>
      <c r="Q409" s="2"/>
      <c r="R409" s="2">
        <f t="shared" si="13"/>
        <v>0.14170465149738332</v>
      </c>
    </row>
    <row r="410" spans="1:18" x14ac:dyDescent="0.25">
      <c r="A410" t="s">
        <v>521</v>
      </c>
      <c r="B410" t="s">
        <v>522</v>
      </c>
      <c r="C410">
        <v>259.39999999999998</v>
      </c>
      <c r="D410">
        <v>53.2</v>
      </c>
      <c r="E410">
        <v>755.2</v>
      </c>
      <c r="F410">
        <v>259.39999999999998</v>
      </c>
      <c r="G410">
        <v>53.2</v>
      </c>
      <c r="H410">
        <v>755.2</v>
      </c>
      <c r="J410" t="s">
        <v>521</v>
      </c>
      <c r="K410">
        <v>3.5</v>
      </c>
      <c r="L410">
        <v>12.71</v>
      </c>
      <c r="M410">
        <v>7566.66</v>
      </c>
      <c r="N410" t="s">
        <v>1017</v>
      </c>
      <c r="P410" s="2">
        <f t="shared" si="12"/>
        <v>0.12705738066729574</v>
      </c>
      <c r="Q410" s="2"/>
      <c r="R410" s="2">
        <f t="shared" si="13"/>
        <v>0.12705738066729574</v>
      </c>
    </row>
    <row r="411" spans="1:18" x14ac:dyDescent="0.25">
      <c r="A411" t="s">
        <v>711</v>
      </c>
      <c r="B411" t="s">
        <v>712</v>
      </c>
      <c r="C411">
        <v>3070</v>
      </c>
      <c r="D411">
        <v>1588</v>
      </c>
      <c r="E411">
        <v>19905</v>
      </c>
      <c r="F411">
        <v>3070</v>
      </c>
      <c r="G411">
        <v>1588</v>
      </c>
      <c r="H411">
        <v>19905</v>
      </c>
      <c r="J411" t="s">
        <v>711</v>
      </c>
      <c r="K411">
        <v>1.74</v>
      </c>
      <c r="L411">
        <v>12.62</v>
      </c>
      <c r="M411">
        <v>169513.09</v>
      </c>
      <c r="N411" t="s">
        <v>1017</v>
      </c>
      <c r="P411" s="2">
        <f t="shared" si="12"/>
        <v>0.12616724761491871</v>
      </c>
      <c r="Q411" s="2"/>
      <c r="R411" s="2">
        <f t="shared" si="13"/>
        <v>0.12616724761491871</v>
      </c>
    </row>
    <row r="412" spans="1:18" x14ac:dyDescent="0.25">
      <c r="A412" t="s">
        <v>455</v>
      </c>
      <c r="B412" t="s">
        <v>456</v>
      </c>
      <c r="C412">
        <v>984</v>
      </c>
      <c r="D412">
        <v>0</v>
      </c>
      <c r="E412">
        <v>1808</v>
      </c>
      <c r="F412">
        <v>984</v>
      </c>
      <c r="G412" t="s">
        <v>164</v>
      </c>
      <c r="H412">
        <v>1981</v>
      </c>
      <c r="J412" t="s">
        <v>455</v>
      </c>
      <c r="K412">
        <v>4.04</v>
      </c>
      <c r="L412">
        <v>11.2</v>
      </c>
      <c r="M412">
        <v>24924.9</v>
      </c>
      <c r="N412" t="s">
        <v>1017</v>
      </c>
      <c r="P412" s="2">
        <f t="shared" si="12"/>
        <v>0.11201649755866623</v>
      </c>
      <c r="Q412" s="2"/>
      <c r="R412" s="2" t="str">
        <f t="shared" si="13"/>
        <v>ER</v>
      </c>
    </row>
    <row r="413" spans="1:18" x14ac:dyDescent="0.25">
      <c r="A413" t="s">
        <v>249</v>
      </c>
      <c r="B413" t="s">
        <v>250</v>
      </c>
      <c r="C413">
        <v>179.76</v>
      </c>
      <c r="D413">
        <v>17.66</v>
      </c>
      <c r="E413">
        <v>1559.95</v>
      </c>
      <c r="F413">
        <v>179.76</v>
      </c>
      <c r="G413" t="s">
        <v>164</v>
      </c>
      <c r="H413">
        <v>1685.75</v>
      </c>
      <c r="J413" t="s">
        <v>249</v>
      </c>
      <c r="K413">
        <v>0.95</v>
      </c>
      <c r="L413">
        <v>9.4700000000000006</v>
      </c>
      <c r="M413">
        <v>18193.080000000002</v>
      </c>
      <c r="N413" t="s">
        <v>1017</v>
      </c>
      <c r="P413" s="2">
        <f t="shared" si="12"/>
        <v>9.46541212373056E-2</v>
      </c>
      <c r="Q413" s="2"/>
      <c r="R413" s="2" t="str">
        <f t="shared" si="13"/>
        <v>ER</v>
      </c>
    </row>
    <row r="414" spans="1:18" x14ac:dyDescent="0.25">
      <c r="A414" t="s">
        <v>487</v>
      </c>
      <c r="B414" t="s">
        <v>488</v>
      </c>
      <c r="C414">
        <v>5570</v>
      </c>
      <c r="D414">
        <v>963</v>
      </c>
      <c r="E414">
        <v>15275</v>
      </c>
      <c r="F414">
        <v>5570</v>
      </c>
      <c r="G414">
        <v>963</v>
      </c>
      <c r="H414">
        <v>15275</v>
      </c>
      <c r="J414" t="s">
        <v>487</v>
      </c>
      <c r="K414">
        <v>2.21</v>
      </c>
      <c r="L414">
        <v>7.85</v>
      </c>
      <c r="M414">
        <v>253320.23</v>
      </c>
      <c r="N414" t="s">
        <v>1017</v>
      </c>
      <c r="P414" s="2">
        <f t="shared" si="12"/>
        <v>7.848563851374997E-2</v>
      </c>
      <c r="Q414" s="2"/>
      <c r="R414" s="2">
        <f t="shared" si="13"/>
        <v>7.848563851374997E-2</v>
      </c>
    </row>
    <row r="415" spans="1:18" x14ac:dyDescent="0.25">
      <c r="A415" t="s">
        <v>245</v>
      </c>
      <c r="B415" t="s">
        <v>246</v>
      </c>
      <c r="C415">
        <v>458</v>
      </c>
      <c r="D415">
        <v>149</v>
      </c>
      <c r="E415">
        <v>1987</v>
      </c>
      <c r="F415">
        <v>458</v>
      </c>
      <c r="G415">
        <v>149</v>
      </c>
      <c r="H415">
        <v>1987</v>
      </c>
      <c r="J415" t="s">
        <v>245</v>
      </c>
      <c r="K415">
        <v>1.55</v>
      </c>
      <c r="L415">
        <v>7.47</v>
      </c>
      <c r="M415">
        <v>30739.62</v>
      </c>
      <c r="N415" t="s">
        <v>1017</v>
      </c>
      <c r="P415" s="2">
        <f t="shared" si="12"/>
        <v>7.4691879730458613E-2</v>
      </c>
      <c r="Q415" s="2"/>
      <c r="R415" s="2">
        <f t="shared" si="13"/>
        <v>7.4691879730458613E-2</v>
      </c>
    </row>
    <row r="416" spans="1:18" x14ac:dyDescent="0.25">
      <c r="A416" t="s">
        <v>237</v>
      </c>
      <c r="B416" t="s">
        <v>238</v>
      </c>
      <c r="C416">
        <v>5981</v>
      </c>
      <c r="D416">
        <v>654</v>
      </c>
      <c r="E416">
        <v>8114</v>
      </c>
      <c r="F416">
        <v>5981</v>
      </c>
      <c r="G416">
        <v>654</v>
      </c>
      <c r="H416">
        <v>8114</v>
      </c>
      <c r="J416" t="s">
        <v>237</v>
      </c>
      <c r="K416">
        <v>3.09</v>
      </c>
      <c r="L416">
        <v>6.83</v>
      </c>
      <c r="M416">
        <v>196820.8</v>
      </c>
      <c r="N416" t="s">
        <v>1017</v>
      </c>
      <c r="P416" s="2">
        <f t="shared" si="12"/>
        <v>6.8290546527602775E-2</v>
      </c>
      <c r="Q416" s="2"/>
      <c r="R416" s="2">
        <f t="shared" si="13"/>
        <v>6.8290546527602775E-2</v>
      </c>
    </row>
    <row r="417" spans="1:18" x14ac:dyDescent="0.25">
      <c r="A417" t="s">
        <v>581</v>
      </c>
      <c r="B417" t="s">
        <v>582</v>
      </c>
      <c r="C417">
        <v>653.97</v>
      </c>
      <c r="D417">
        <v>91.4</v>
      </c>
      <c r="E417">
        <v>2437.19</v>
      </c>
      <c r="F417">
        <v>653.97</v>
      </c>
      <c r="G417">
        <v>91.4</v>
      </c>
      <c r="H417">
        <v>2437.19</v>
      </c>
      <c r="J417" t="s">
        <v>581</v>
      </c>
      <c r="K417">
        <v>1.42</v>
      </c>
      <c r="L417">
        <v>6.39</v>
      </c>
      <c r="M417">
        <v>46952.160000000003</v>
      </c>
      <c r="N417" t="s">
        <v>1017</v>
      </c>
      <c r="P417" s="2">
        <f t="shared" si="12"/>
        <v>6.3889712422176101E-2</v>
      </c>
      <c r="Q417" s="2"/>
      <c r="R417" s="2">
        <f t="shared" si="13"/>
        <v>6.3889712422176101E-2</v>
      </c>
    </row>
    <row r="418" spans="1:18" x14ac:dyDescent="0.25">
      <c r="A418" t="s">
        <v>987</v>
      </c>
      <c r="B418" t="s">
        <v>988</v>
      </c>
      <c r="C418">
        <v>371.79</v>
      </c>
      <c r="D418">
        <v>53.28</v>
      </c>
      <c r="E418">
        <v>1208.92</v>
      </c>
      <c r="F418">
        <v>371.79</v>
      </c>
      <c r="G418">
        <v>53.28</v>
      </c>
      <c r="H418">
        <v>1289.6500000000001</v>
      </c>
      <c r="J418" t="s">
        <v>987</v>
      </c>
      <c r="K418">
        <v>1.54</v>
      </c>
      <c r="L418">
        <v>6.37</v>
      </c>
      <c r="M418">
        <v>23988.47</v>
      </c>
      <c r="N418" t="s">
        <v>1017</v>
      </c>
      <c r="P418" s="2">
        <f t="shared" si="12"/>
        <v>6.3673506480404957E-2</v>
      </c>
      <c r="Q418" s="2"/>
      <c r="R418" s="2">
        <f t="shared" si="13"/>
        <v>6.7038873258694703E-2</v>
      </c>
    </row>
    <row r="419" spans="1:18" x14ac:dyDescent="0.25">
      <c r="A419" t="s">
        <v>655</v>
      </c>
      <c r="B419" t="s">
        <v>656</v>
      </c>
      <c r="C419">
        <v>514.45000000000005</v>
      </c>
      <c r="D419">
        <v>4.24</v>
      </c>
      <c r="E419">
        <v>460.62</v>
      </c>
      <c r="F419">
        <v>514.45000000000005</v>
      </c>
      <c r="G419">
        <v>63.06</v>
      </c>
      <c r="H419">
        <v>496.42</v>
      </c>
      <c r="J419" t="s">
        <v>655</v>
      </c>
      <c r="K419">
        <v>3.17</v>
      </c>
      <c r="L419">
        <v>6.01</v>
      </c>
      <c r="M419">
        <v>16160.17</v>
      </c>
      <c r="N419" t="s">
        <v>1017</v>
      </c>
      <c r="P419" s="2">
        <f t="shared" si="12"/>
        <v>6.0075481879212904E-2</v>
      </c>
      <c r="Q419" s="2"/>
      <c r="R419" s="2">
        <f t="shared" si="13"/>
        <v>5.8650991914070222E-2</v>
      </c>
    </row>
    <row r="420" spans="1:18" x14ac:dyDescent="0.25">
      <c r="A420" t="s">
        <v>471</v>
      </c>
      <c r="B420" t="s">
        <v>472</v>
      </c>
      <c r="C420">
        <v>5750</v>
      </c>
      <c r="D420">
        <v>0</v>
      </c>
      <c r="E420">
        <v>424</v>
      </c>
      <c r="F420">
        <v>5750</v>
      </c>
      <c r="G420">
        <v>0</v>
      </c>
      <c r="H420">
        <v>696</v>
      </c>
      <c r="J420" t="s">
        <v>471</v>
      </c>
      <c r="K420">
        <v>5.4</v>
      </c>
      <c r="L420">
        <v>5.76</v>
      </c>
      <c r="M420">
        <v>107230.71</v>
      </c>
      <c r="N420" t="s">
        <v>1017</v>
      </c>
      <c r="P420" s="2">
        <f t="shared" si="12"/>
        <v>5.7576789335816198E-2</v>
      </c>
      <c r="Q420" s="2"/>
      <c r="R420" s="2">
        <f t="shared" si="13"/>
        <v>6.0113376102797413E-2</v>
      </c>
    </row>
    <row r="421" spans="1:18" x14ac:dyDescent="0.25">
      <c r="A421" t="s">
        <v>12</v>
      </c>
      <c r="B421" t="s">
        <v>13</v>
      </c>
      <c r="C421">
        <v>14022</v>
      </c>
      <c r="D421">
        <v>821</v>
      </c>
      <c r="E421">
        <v>73679</v>
      </c>
      <c r="F421">
        <v>14022</v>
      </c>
      <c r="G421">
        <v>821</v>
      </c>
      <c r="H421">
        <v>76635</v>
      </c>
      <c r="J421" t="s">
        <v>12</v>
      </c>
      <c r="K421">
        <v>0.9</v>
      </c>
      <c r="L421">
        <v>5.51</v>
      </c>
      <c r="M421">
        <v>1577390.34</v>
      </c>
      <c r="N421" t="s">
        <v>1017</v>
      </c>
      <c r="P421" s="2">
        <f t="shared" si="12"/>
        <v>5.5078313716565547E-2</v>
      </c>
      <c r="Q421" s="2"/>
      <c r="R421" s="2">
        <f t="shared" si="13"/>
        <v>5.69522950165905E-2</v>
      </c>
    </row>
    <row r="422" spans="1:18" x14ac:dyDescent="0.25">
      <c r="A422" t="s">
        <v>779</v>
      </c>
      <c r="B422" t="s">
        <v>780</v>
      </c>
      <c r="C422">
        <v>2881</v>
      </c>
      <c r="D422">
        <v>411</v>
      </c>
      <c r="E422">
        <v>3114</v>
      </c>
      <c r="F422">
        <v>2881</v>
      </c>
      <c r="G422">
        <v>411</v>
      </c>
      <c r="H422">
        <v>3469</v>
      </c>
      <c r="J422" t="s">
        <v>779</v>
      </c>
      <c r="K422">
        <v>2.85</v>
      </c>
      <c r="L422">
        <v>5.43</v>
      </c>
      <c r="M422">
        <v>102793.67</v>
      </c>
      <c r="N422" t="s">
        <v>1017</v>
      </c>
      <c r="P422" s="2">
        <f t="shared" si="12"/>
        <v>5.4322411097881808E-2</v>
      </c>
      <c r="Q422" s="2"/>
      <c r="R422" s="2">
        <f t="shared" si="13"/>
        <v>5.7775931144398288E-2</v>
      </c>
    </row>
    <row r="423" spans="1:18" x14ac:dyDescent="0.25">
      <c r="A423" t="s">
        <v>537</v>
      </c>
      <c r="B423" t="s">
        <v>538</v>
      </c>
      <c r="C423">
        <v>511.02</v>
      </c>
      <c r="D423">
        <v>69.56</v>
      </c>
      <c r="E423">
        <v>1174.07</v>
      </c>
      <c r="F423">
        <v>511.02</v>
      </c>
      <c r="G423">
        <v>69.56</v>
      </c>
      <c r="H423">
        <v>1221.74</v>
      </c>
      <c r="J423" t="s">
        <v>537</v>
      </c>
      <c r="K423">
        <v>1.75</v>
      </c>
      <c r="L423">
        <v>5.36</v>
      </c>
      <c r="M423">
        <v>30153.93</v>
      </c>
      <c r="N423" t="s">
        <v>1017</v>
      </c>
      <c r="P423" s="2">
        <f t="shared" si="12"/>
        <v>5.3576101025637451E-2</v>
      </c>
      <c r="Q423" s="2"/>
      <c r="R423" s="2">
        <f t="shared" si="13"/>
        <v>5.5156989486942497E-2</v>
      </c>
    </row>
    <row r="424" spans="1:18" x14ac:dyDescent="0.25">
      <c r="A424" t="s">
        <v>899</v>
      </c>
      <c r="B424" t="s">
        <v>900</v>
      </c>
      <c r="C424">
        <v>3125</v>
      </c>
      <c r="D424">
        <v>534</v>
      </c>
      <c r="E424">
        <v>3449</v>
      </c>
      <c r="F424">
        <v>3125</v>
      </c>
      <c r="G424">
        <v>534</v>
      </c>
      <c r="H424">
        <v>3449</v>
      </c>
      <c r="J424" t="s">
        <v>899</v>
      </c>
      <c r="K424">
        <v>2.84</v>
      </c>
      <c r="L424">
        <v>5.16</v>
      </c>
      <c r="M424">
        <v>117000.42</v>
      </c>
      <c r="N424" t="s">
        <v>1017</v>
      </c>
      <c r="P424" s="2">
        <f t="shared" si="12"/>
        <v>5.1623746307919237E-2</v>
      </c>
      <c r="Q424" s="2"/>
      <c r="R424" s="2">
        <f t="shared" si="13"/>
        <v>5.1623746307919237E-2</v>
      </c>
    </row>
    <row r="425" spans="1:18" x14ac:dyDescent="0.25">
      <c r="A425" t="s">
        <v>179</v>
      </c>
      <c r="B425" t="s">
        <v>180</v>
      </c>
      <c r="C425">
        <v>194.2</v>
      </c>
      <c r="D425">
        <v>0</v>
      </c>
      <c r="E425">
        <v>620.9</v>
      </c>
      <c r="F425">
        <v>194.2</v>
      </c>
      <c r="G425">
        <v>0</v>
      </c>
      <c r="H425">
        <v>652.6</v>
      </c>
      <c r="J425" t="s">
        <v>179</v>
      </c>
      <c r="K425">
        <v>1.31</v>
      </c>
      <c r="L425">
        <v>4.93</v>
      </c>
      <c r="M425">
        <v>16532.41</v>
      </c>
      <c r="N425" t="s">
        <v>1017</v>
      </c>
      <c r="P425" s="2">
        <f t="shared" si="12"/>
        <v>4.9303156648062799E-2</v>
      </c>
      <c r="Q425" s="2"/>
      <c r="R425" s="2">
        <f t="shared" si="13"/>
        <v>5.1220602440902444E-2</v>
      </c>
    </row>
    <row r="426" spans="1:18" x14ac:dyDescent="0.25">
      <c r="A426" t="s">
        <v>867</v>
      </c>
      <c r="B426" t="s">
        <v>868</v>
      </c>
      <c r="C426">
        <v>616</v>
      </c>
      <c r="D426">
        <v>95</v>
      </c>
      <c r="E426">
        <v>760</v>
      </c>
      <c r="F426">
        <v>616</v>
      </c>
      <c r="G426">
        <v>95</v>
      </c>
      <c r="H426">
        <v>760</v>
      </c>
      <c r="J426" t="s">
        <v>867</v>
      </c>
      <c r="K426">
        <v>2.35</v>
      </c>
      <c r="L426">
        <v>4.74</v>
      </c>
      <c r="M426">
        <v>26999.05</v>
      </c>
      <c r="N426" t="s">
        <v>1017</v>
      </c>
      <c r="P426" s="2">
        <f t="shared" si="12"/>
        <v>4.7446113844746389E-2</v>
      </c>
      <c r="Q426" s="2"/>
      <c r="R426" s="2">
        <f t="shared" si="13"/>
        <v>4.7446113844746389E-2</v>
      </c>
    </row>
    <row r="427" spans="1:18" x14ac:dyDescent="0.25">
      <c r="A427" t="s">
        <v>955</v>
      </c>
      <c r="B427" t="s">
        <v>956</v>
      </c>
      <c r="C427">
        <v>591</v>
      </c>
      <c r="D427">
        <v>16</v>
      </c>
      <c r="E427">
        <v>0</v>
      </c>
      <c r="F427">
        <v>591</v>
      </c>
      <c r="G427">
        <v>131</v>
      </c>
      <c r="H427">
        <v>75</v>
      </c>
      <c r="J427" t="s">
        <v>955</v>
      </c>
      <c r="K427">
        <v>0</v>
      </c>
      <c r="L427">
        <v>4.34</v>
      </c>
      <c r="M427">
        <v>13245</v>
      </c>
      <c r="N427" t="s">
        <v>1017</v>
      </c>
      <c r="P427" s="2">
        <f t="shared" si="12"/>
        <v>4.3412608531521332E-2</v>
      </c>
      <c r="Q427" s="2"/>
      <c r="R427" s="2">
        <f t="shared" si="13"/>
        <v>4.0392600981502456E-2</v>
      </c>
    </row>
    <row r="428" spans="1:18" x14ac:dyDescent="0.25">
      <c r="A428" t="s">
        <v>393</v>
      </c>
      <c r="B428" t="s">
        <v>394</v>
      </c>
      <c r="C428">
        <v>0</v>
      </c>
      <c r="D428">
        <v>22.3</v>
      </c>
      <c r="E428">
        <v>974.6</v>
      </c>
      <c r="F428">
        <v>0</v>
      </c>
      <c r="G428">
        <v>22.3</v>
      </c>
      <c r="H428">
        <v>1076.4000000000001</v>
      </c>
      <c r="J428" t="s">
        <v>393</v>
      </c>
      <c r="K428">
        <v>0</v>
      </c>
      <c r="L428">
        <v>4.2699999999999996</v>
      </c>
      <c r="M428">
        <v>22320.1</v>
      </c>
      <c r="N428" t="s">
        <v>1017</v>
      </c>
      <c r="P428" s="2">
        <f t="shared" si="12"/>
        <v>4.2665579455289183E-2</v>
      </c>
      <c r="Q428" s="2"/>
      <c r="R428" s="2">
        <f t="shared" si="13"/>
        <v>4.7226490920739612E-2</v>
      </c>
    </row>
    <row r="429" spans="1:18" x14ac:dyDescent="0.25">
      <c r="A429" t="s">
        <v>853</v>
      </c>
      <c r="B429" t="s">
        <v>854</v>
      </c>
      <c r="C429">
        <v>290.8</v>
      </c>
      <c r="D429">
        <v>79.2</v>
      </c>
      <c r="E429">
        <v>620.6</v>
      </c>
      <c r="F429">
        <v>290.8</v>
      </c>
      <c r="G429">
        <v>79.2</v>
      </c>
      <c r="H429">
        <v>620.6</v>
      </c>
      <c r="J429" t="s">
        <v>853</v>
      </c>
      <c r="K429">
        <v>1.38</v>
      </c>
      <c r="L429">
        <v>3.89</v>
      </c>
      <c r="M429">
        <v>21416.55</v>
      </c>
      <c r="N429" t="s">
        <v>1017</v>
      </c>
      <c r="P429" s="2">
        <f t="shared" si="12"/>
        <v>3.8857799225365433E-2</v>
      </c>
      <c r="Q429" s="2"/>
      <c r="R429" s="2">
        <f t="shared" si="13"/>
        <v>3.8857799225365433E-2</v>
      </c>
    </row>
    <row r="430" spans="1:18" x14ac:dyDescent="0.25">
      <c r="A430" t="s">
        <v>66</v>
      </c>
      <c r="B430" t="s">
        <v>67</v>
      </c>
      <c r="C430">
        <v>775</v>
      </c>
      <c r="D430">
        <v>163</v>
      </c>
      <c r="E430">
        <v>1427</v>
      </c>
      <c r="F430">
        <v>775</v>
      </c>
      <c r="G430">
        <v>163</v>
      </c>
      <c r="H430">
        <v>1596</v>
      </c>
      <c r="J430" t="s">
        <v>66</v>
      </c>
      <c r="K430">
        <v>1.46</v>
      </c>
      <c r="L430">
        <v>3.68</v>
      </c>
      <c r="M430">
        <v>55401.17</v>
      </c>
      <c r="N430" t="s">
        <v>1017</v>
      </c>
      <c r="P430" s="2">
        <f t="shared" si="12"/>
        <v>3.6804276877185085E-2</v>
      </c>
      <c r="Q430" s="2"/>
      <c r="R430" s="2">
        <f t="shared" si="13"/>
        <v>3.9854753969997388E-2</v>
      </c>
    </row>
    <row r="431" spans="1:18" x14ac:dyDescent="0.25">
      <c r="A431" t="s">
        <v>781</v>
      </c>
      <c r="B431" t="s">
        <v>782</v>
      </c>
      <c r="C431">
        <v>0</v>
      </c>
      <c r="D431">
        <v>50.2</v>
      </c>
      <c r="E431">
        <v>515.13</v>
      </c>
      <c r="F431">
        <v>0</v>
      </c>
      <c r="G431">
        <v>50.2</v>
      </c>
      <c r="H431">
        <v>536.91999999999996</v>
      </c>
      <c r="J431" t="s">
        <v>781</v>
      </c>
      <c r="K431">
        <v>0</v>
      </c>
      <c r="L431">
        <v>3.67</v>
      </c>
      <c r="M431">
        <v>12669.5</v>
      </c>
      <c r="N431" t="s">
        <v>1017</v>
      </c>
      <c r="P431" s="2">
        <f t="shared" si="12"/>
        <v>3.6696791507162874E-2</v>
      </c>
      <c r="Q431" s="2"/>
      <c r="R431" s="2">
        <f t="shared" si="13"/>
        <v>3.8416669955404707E-2</v>
      </c>
    </row>
    <row r="432" spans="1:18" x14ac:dyDescent="0.25">
      <c r="A432" t="s">
        <v>485</v>
      </c>
      <c r="B432" t="s">
        <v>486</v>
      </c>
      <c r="C432">
        <v>135.30000000000001</v>
      </c>
      <c r="D432">
        <v>297.3</v>
      </c>
      <c r="E432">
        <v>1250</v>
      </c>
      <c r="F432">
        <v>135.30000000000001</v>
      </c>
      <c r="G432">
        <v>297.3</v>
      </c>
      <c r="H432">
        <v>1374.6</v>
      </c>
      <c r="J432" t="s">
        <v>485</v>
      </c>
      <c r="K432">
        <v>0.9</v>
      </c>
      <c r="L432">
        <v>3.63</v>
      </c>
      <c r="M432">
        <v>29958.400000000001</v>
      </c>
      <c r="N432" t="s">
        <v>1017</v>
      </c>
      <c r="P432" s="2">
        <f t="shared" si="12"/>
        <v>3.6317026276436661E-2</v>
      </c>
      <c r="Q432" s="2"/>
      <c r="R432" s="2">
        <f t="shared" si="13"/>
        <v>4.0476126895962396E-2</v>
      </c>
    </row>
    <row r="433" spans="1:18" x14ac:dyDescent="0.25">
      <c r="A433" t="s">
        <v>941</v>
      </c>
      <c r="B433" t="s">
        <v>942</v>
      </c>
      <c r="C433">
        <v>0</v>
      </c>
      <c r="D433">
        <v>13.19</v>
      </c>
      <c r="E433">
        <v>853.9</v>
      </c>
      <c r="F433">
        <v>0</v>
      </c>
      <c r="G433">
        <v>13.19</v>
      </c>
      <c r="H433">
        <v>853.9</v>
      </c>
      <c r="J433" t="s">
        <v>941</v>
      </c>
      <c r="K433">
        <v>0</v>
      </c>
      <c r="L433">
        <v>3.51</v>
      </c>
      <c r="M433">
        <v>23930.44</v>
      </c>
      <c r="N433" t="s">
        <v>1017</v>
      </c>
      <c r="P433" s="2">
        <f t="shared" si="12"/>
        <v>3.5131405857978373E-2</v>
      </c>
      <c r="Q433" s="2"/>
      <c r="R433" s="2">
        <f t="shared" si="13"/>
        <v>3.5131405857978373E-2</v>
      </c>
    </row>
    <row r="434" spans="1:18" x14ac:dyDescent="0.25">
      <c r="A434" t="s">
        <v>647</v>
      </c>
      <c r="B434" t="s">
        <v>648</v>
      </c>
      <c r="C434">
        <v>395</v>
      </c>
      <c r="D434">
        <v>74</v>
      </c>
      <c r="E434">
        <v>423</v>
      </c>
      <c r="F434">
        <v>395</v>
      </c>
      <c r="G434">
        <v>74</v>
      </c>
      <c r="H434">
        <v>423</v>
      </c>
      <c r="J434" t="s">
        <v>647</v>
      </c>
      <c r="K434">
        <v>1.83</v>
      </c>
      <c r="L434">
        <v>3.12</v>
      </c>
      <c r="M434">
        <v>23822.1</v>
      </c>
      <c r="N434" t="s">
        <v>1017</v>
      </c>
      <c r="P434" s="2">
        <f t="shared" si="12"/>
        <v>3.123150351984082E-2</v>
      </c>
      <c r="Q434" s="2"/>
      <c r="R434" s="2">
        <f t="shared" si="13"/>
        <v>3.123150351984082E-2</v>
      </c>
    </row>
    <row r="435" spans="1:18" x14ac:dyDescent="0.25">
      <c r="A435" t="s">
        <v>307</v>
      </c>
      <c r="B435" t="s">
        <v>308</v>
      </c>
      <c r="C435">
        <v>0</v>
      </c>
      <c r="D435">
        <v>62</v>
      </c>
      <c r="E435">
        <v>1207</v>
      </c>
      <c r="F435">
        <v>0</v>
      </c>
      <c r="G435">
        <v>62</v>
      </c>
      <c r="H435">
        <v>1298</v>
      </c>
      <c r="J435" t="s">
        <v>307</v>
      </c>
      <c r="K435">
        <v>0</v>
      </c>
      <c r="L435">
        <v>3.01</v>
      </c>
      <c r="M435">
        <v>38030.400000000001</v>
      </c>
      <c r="N435" t="s">
        <v>1017</v>
      </c>
      <c r="P435" s="2">
        <f t="shared" si="12"/>
        <v>3.0107492953006014E-2</v>
      </c>
      <c r="Q435" s="2"/>
      <c r="R435" s="2">
        <f t="shared" si="13"/>
        <v>3.250031553704405E-2</v>
      </c>
    </row>
    <row r="436" spans="1:18" x14ac:dyDescent="0.25">
      <c r="A436" t="s">
        <v>839</v>
      </c>
      <c r="B436" t="s">
        <v>840</v>
      </c>
      <c r="C436">
        <v>580</v>
      </c>
      <c r="D436">
        <v>25</v>
      </c>
      <c r="E436">
        <v>1749</v>
      </c>
      <c r="F436">
        <v>580</v>
      </c>
      <c r="G436">
        <v>25</v>
      </c>
      <c r="H436">
        <v>1744</v>
      </c>
      <c r="J436" t="s">
        <v>839</v>
      </c>
      <c r="K436">
        <v>0.81</v>
      </c>
      <c r="L436">
        <v>2.9</v>
      </c>
      <c r="M436">
        <v>79371.73</v>
      </c>
      <c r="N436" t="s">
        <v>1017</v>
      </c>
      <c r="P436" s="2">
        <f t="shared" si="12"/>
        <v>2.9027967514378233E-2</v>
      </c>
      <c r="Q436" s="2"/>
      <c r="R436" s="2">
        <f t="shared" si="13"/>
        <v>2.8964972793209875E-2</v>
      </c>
    </row>
    <row r="437" spans="1:18" x14ac:dyDescent="0.25">
      <c r="A437" t="s">
        <v>26</v>
      </c>
      <c r="B437" t="s">
        <v>27</v>
      </c>
      <c r="C437">
        <v>828.02</v>
      </c>
      <c r="D437">
        <v>60.51</v>
      </c>
      <c r="E437">
        <v>504</v>
      </c>
      <c r="F437">
        <v>828.02</v>
      </c>
      <c r="G437">
        <v>60.51</v>
      </c>
      <c r="H437">
        <v>504</v>
      </c>
      <c r="J437" t="s">
        <v>26</v>
      </c>
      <c r="K437">
        <v>2.02</v>
      </c>
      <c r="L437">
        <v>2.81</v>
      </c>
      <c r="M437">
        <v>45183.6</v>
      </c>
      <c r="N437" t="s">
        <v>1017</v>
      </c>
      <c r="P437" s="2">
        <f t="shared" si="12"/>
        <v>2.8140962650165104E-2</v>
      </c>
      <c r="Q437" s="2"/>
      <c r="R437" s="2">
        <f t="shared" si="13"/>
        <v>2.8140962650165104E-2</v>
      </c>
    </row>
    <row r="438" spans="1:18" x14ac:dyDescent="0.25">
      <c r="A438" t="s">
        <v>82</v>
      </c>
      <c r="B438" t="s">
        <v>83</v>
      </c>
      <c r="C438">
        <v>0</v>
      </c>
      <c r="D438">
        <v>48.14</v>
      </c>
      <c r="E438">
        <v>494.04</v>
      </c>
      <c r="F438">
        <v>0</v>
      </c>
      <c r="G438">
        <v>48.14</v>
      </c>
      <c r="H438">
        <v>503.13</v>
      </c>
      <c r="J438" t="s">
        <v>82</v>
      </c>
      <c r="K438">
        <v>0</v>
      </c>
      <c r="L438">
        <v>2.81</v>
      </c>
      <c r="M438">
        <v>15889.82</v>
      </c>
      <c r="N438" t="s">
        <v>1017</v>
      </c>
      <c r="P438" s="2">
        <f t="shared" si="12"/>
        <v>2.8061991891663973E-2</v>
      </c>
      <c r="Q438" s="2"/>
      <c r="R438" s="2">
        <f t="shared" si="13"/>
        <v>2.8634056269989213E-2</v>
      </c>
    </row>
    <row r="439" spans="1:18" x14ac:dyDescent="0.25">
      <c r="A439" t="s">
        <v>96</v>
      </c>
      <c r="B439" t="s">
        <v>97</v>
      </c>
      <c r="C439">
        <v>285.2</v>
      </c>
      <c r="D439">
        <v>228.6</v>
      </c>
      <c r="E439">
        <v>698.9</v>
      </c>
      <c r="F439">
        <v>285.2</v>
      </c>
      <c r="G439">
        <v>228.6</v>
      </c>
      <c r="H439">
        <v>698.9</v>
      </c>
      <c r="J439" t="s">
        <v>96</v>
      </c>
      <c r="K439">
        <v>1.04</v>
      </c>
      <c r="L439">
        <v>2.66</v>
      </c>
      <c r="M439">
        <v>28350.18</v>
      </c>
      <c r="N439" t="s">
        <v>1017</v>
      </c>
      <c r="P439" s="2">
        <f t="shared" si="12"/>
        <v>2.6648860783247227E-2</v>
      </c>
      <c r="Q439" s="2"/>
      <c r="R439" s="2">
        <f t="shared" si="13"/>
        <v>2.6648860783247227E-2</v>
      </c>
    </row>
    <row r="440" spans="1:18" x14ac:dyDescent="0.25">
      <c r="A440" t="s">
        <v>411</v>
      </c>
      <c r="B440" t="s">
        <v>412</v>
      </c>
      <c r="C440">
        <v>0</v>
      </c>
      <c r="D440">
        <v>0</v>
      </c>
      <c r="E440">
        <v>23867</v>
      </c>
      <c r="F440">
        <v>0</v>
      </c>
      <c r="G440" t="s">
        <v>164</v>
      </c>
      <c r="H440">
        <v>28698</v>
      </c>
      <c r="J440" t="s">
        <v>411</v>
      </c>
      <c r="K440">
        <v>0</v>
      </c>
      <c r="L440">
        <v>2.46</v>
      </c>
      <c r="M440">
        <v>969906.51</v>
      </c>
      <c r="N440" t="s">
        <v>1017</v>
      </c>
      <c r="P440" s="2">
        <f t="shared" si="12"/>
        <v>2.4607526348080704E-2</v>
      </c>
      <c r="Q440" s="2"/>
      <c r="R440" s="2" t="str">
        <f t="shared" si="13"/>
        <v>ER</v>
      </c>
    </row>
    <row r="441" spans="1:18" x14ac:dyDescent="0.25">
      <c r="A441" t="s">
        <v>22</v>
      </c>
      <c r="B441" t="s">
        <v>23</v>
      </c>
      <c r="C441">
        <v>1528.53</v>
      </c>
      <c r="D441">
        <v>943.56</v>
      </c>
      <c r="E441">
        <v>2732.48</v>
      </c>
      <c r="F441">
        <v>1528.53</v>
      </c>
      <c r="G441">
        <v>943.56</v>
      </c>
      <c r="H441">
        <v>2732.48</v>
      </c>
      <c r="J441" t="s">
        <v>22</v>
      </c>
      <c r="K441">
        <v>1.49</v>
      </c>
      <c r="L441">
        <v>2.4300000000000002</v>
      </c>
      <c r="M441">
        <v>136554.84</v>
      </c>
      <c r="N441" t="s">
        <v>1017</v>
      </c>
      <c r="P441" s="2">
        <f t="shared" si="12"/>
        <v>2.4293902728017552E-2</v>
      </c>
      <c r="Q441" s="2"/>
      <c r="R441" s="2">
        <f t="shared" si="13"/>
        <v>2.4293902728017552E-2</v>
      </c>
    </row>
    <row r="442" spans="1:18" x14ac:dyDescent="0.25">
      <c r="A442" t="s">
        <v>108</v>
      </c>
      <c r="B442" t="s">
        <v>109</v>
      </c>
      <c r="C442">
        <v>4864</v>
      </c>
      <c r="D442">
        <v>3877</v>
      </c>
      <c r="E442">
        <v>1952</v>
      </c>
      <c r="F442">
        <v>4864</v>
      </c>
      <c r="G442">
        <v>3877</v>
      </c>
      <c r="H442">
        <v>1952</v>
      </c>
      <c r="J442" t="s">
        <v>108</v>
      </c>
      <c r="K442">
        <v>4.12</v>
      </c>
      <c r="L442">
        <v>2.3199999999999998</v>
      </c>
      <c r="M442">
        <v>126907.76</v>
      </c>
      <c r="N442" t="s">
        <v>1017</v>
      </c>
      <c r="P442" s="2">
        <f t="shared" si="12"/>
        <v>2.3158552321780795E-2</v>
      </c>
      <c r="Q442" s="2"/>
      <c r="R442" s="2">
        <f t="shared" si="13"/>
        <v>2.3158552321780795E-2</v>
      </c>
    </row>
    <row r="443" spans="1:18" x14ac:dyDescent="0.25">
      <c r="A443" t="s">
        <v>645</v>
      </c>
      <c r="B443" t="s">
        <v>646</v>
      </c>
      <c r="C443">
        <v>14793</v>
      </c>
      <c r="D443">
        <v>1311</v>
      </c>
      <c r="E443">
        <v>21810</v>
      </c>
      <c r="F443">
        <v>14793</v>
      </c>
      <c r="G443">
        <v>1311</v>
      </c>
      <c r="H443">
        <v>21810</v>
      </c>
      <c r="J443" t="s">
        <v>645</v>
      </c>
      <c r="K443">
        <v>1</v>
      </c>
      <c r="L443">
        <v>2.2799999999999998</v>
      </c>
      <c r="M443">
        <v>1544640.86</v>
      </c>
      <c r="N443" t="s">
        <v>1017</v>
      </c>
      <c r="P443" s="2">
        <f t="shared" si="12"/>
        <v>2.2848029541313569E-2</v>
      </c>
      <c r="Q443" s="2"/>
      <c r="R443" s="2">
        <f t="shared" si="13"/>
        <v>2.2848029541313569E-2</v>
      </c>
    </row>
    <row r="444" spans="1:18" x14ac:dyDescent="0.25">
      <c r="A444" t="s">
        <v>643</v>
      </c>
      <c r="B444" t="s">
        <v>644</v>
      </c>
      <c r="C444">
        <v>224.4</v>
      </c>
      <c r="D444">
        <v>2.5099999999999998</v>
      </c>
      <c r="E444">
        <v>380.5</v>
      </c>
      <c r="F444">
        <v>224.4</v>
      </c>
      <c r="G444">
        <v>2.5099999999999998</v>
      </c>
      <c r="H444">
        <v>380.5</v>
      </c>
      <c r="J444" t="s">
        <v>643</v>
      </c>
      <c r="K444">
        <v>0.81</v>
      </c>
      <c r="L444">
        <v>2.16</v>
      </c>
      <c r="M444">
        <v>27943.78</v>
      </c>
      <c r="N444" t="s">
        <v>1017</v>
      </c>
      <c r="P444" s="2">
        <f t="shared" si="12"/>
        <v>2.1557212374274347E-2</v>
      </c>
      <c r="Q444" s="2"/>
      <c r="R444" s="2">
        <f t="shared" si="13"/>
        <v>2.1557212374274347E-2</v>
      </c>
    </row>
    <row r="445" spans="1:18" x14ac:dyDescent="0.25">
      <c r="A445" t="s">
        <v>505</v>
      </c>
      <c r="B445" t="s">
        <v>506</v>
      </c>
      <c r="C445">
        <v>0</v>
      </c>
      <c r="D445">
        <v>18.190000000000001</v>
      </c>
      <c r="E445">
        <v>227.37</v>
      </c>
      <c r="F445">
        <v>0</v>
      </c>
      <c r="G445">
        <v>18.190000000000001</v>
      </c>
      <c r="H445">
        <v>227.37</v>
      </c>
      <c r="J445" t="s">
        <v>505</v>
      </c>
      <c r="K445">
        <v>0</v>
      </c>
      <c r="L445">
        <v>1.93</v>
      </c>
      <c r="M445">
        <v>10834.05</v>
      </c>
      <c r="N445" t="s">
        <v>1017</v>
      </c>
      <c r="P445" s="2">
        <f t="shared" si="12"/>
        <v>1.9307645801893106E-2</v>
      </c>
      <c r="Q445" s="2"/>
      <c r="R445" s="2">
        <f t="shared" si="13"/>
        <v>1.9307645801893106E-2</v>
      </c>
    </row>
    <row r="446" spans="1:18" x14ac:dyDescent="0.25">
      <c r="A446" t="s">
        <v>1001</v>
      </c>
      <c r="B446" t="s">
        <v>1002</v>
      </c>
      <c r="C446">
        <v>0</v>
      </c>
      <c r="D446">
        <v>0</v>
      </c>
      <c r="E446">
        <v>247</v>
      </c>
      <c r="F446">
        <v>0</v>
      </c>
      <c r="G446" t="s">
        <v>164</v>
      </c>
      <c r="H446">
        <v>280</v>
      </c>
      <c r="J446" t="s">
        <v>1001</v>
      </c>
      <c r="K446">
        <v>0</v>
      </c>
      <c r="L446">
        <v>1.82</v>
      </c>
      <c r="M446">
        <v>13582.15</v>
      </c>
      <c r="N446" t="s">
        <v>1017</v>
      </c>
      <c r="P446" s="2">
        <f t="shared" si="12"/>
        <v>1.8185633349653774E-2</v>
      </c>
      <c r="Q446" s="2"/>
      <c r="R446" s="2" t="str">
        <f t="shared" si="13"/>
        <v>ER</v>
      </c>
    </row>
    <row r="447" spans="1:18" x14ac:dyDescent="0.25">
      <c r="A447" t="s">
        <v>419</v>
      </c>
      <c r="B447" t="s">
        <v>420</v>
      </c>
      <c r="C447">
        <v>325.14999999999998</v>
      </c>
      <c r="D447">
        <v>27.12</v>
      </c>
      <c r="E447">
        <v>24.77</v>
      </c>
      <c r="F447">
        <v>325.14999999999998</v>
      </c>
      <c r="G447">
        <v>27.12</v>
      </c>
      <c r="H447">
        <v>24.77</v>
      </c>
      <c r="J447" t="s">
        <v>419</v>
      </c>
      <c r="K447">
        <v>2.5</v>
      </c>
      <c r="L447">
        <v>1.73</v>
      </c>
      <c r="M447">
        <v>18624.16</v>
      </c>
      <c r="N447" t="s">
        <v>1017</v>
      </c>
      <c r="P447" s="2">
        <f t="shared" si="12"/>
        <v>1.73323253236656E-2</v>
      </c>
      <c r="Q447" s="2"/>
      <c r="R447" s="2">
        <f t="shared" si="13"/>
        <v>1.73323253236656E-2</v>
      </c>
    </row>
    <row r="448" spans="1:18" x14ac:dyDescent="0.25">
      <c r="A448" t="s">
        <v>24</v>
      </c>
      <c r="B448" t="s">
        <v>25</v>
      </c>
      <c r="C448">
        <v>0</v>
      </c>
      <c r="D448">
        <v>248.02</v>
      </c>
      <c r="E448">
        <v>3200</v>
      </c>
      <c r="F448">
        <v>0</v>
      </c>
      <c r="G448">
        <v>249.34</v>
      </c>
      <c r="H448">
        <v>3654.41</v>
      </c>
      <c r="J448" t="s">
        <v>24</v>
      </c>
      <c r="K448">
        <v>0</v>
      </c>
      <c r="L448">
        <v>1.41</v>
      </c>
      <c r="M448">
        <v>208948.8</v>
      </c>
      <c r="N448" t="s">
        <v>1017</v>
      </c>
      <c r="P448" s="2">
        <f t="shared" si="12"/>
        <v>1.4127767185071177E-2</v>
      </c>
      <c r="Q448" s="2"/>
      <c r="R448" s="2">
        <f t="shared" si="13"/>
        <v>1.6296193134394645E-2</v>
      </c>
    </row>
    <row r="449" spans="1:18" x14ac:dyDescent="0.25">
      <c r="A449" t="s">
        <v>531</v>
      </c>
      <c r="B449" t="s">
        <v>532</v>
      </c>
      <c r="C449">
        <v>0</v>
      </c>
      <c r="D449">
        <v>54</v>
      </c>
      <c r="E449">
        <v>286</v>
      </c>
      <c r="F449">
        <v>0</v>
      </c>
      <c r="G449">
        <v>54</v>
      </c>
      <c r="H449">
        <v>338</v>
      </c>
      <c r="J449" t="s">
        <v>531</v>
      </c>
      <c r="K449">
        <v>0</v>
      </c>
      <c r="L449">
        <v>1.23</v>
      </c>
      <c r="M449">
        <v>18795.47</v>
      </c>
      <c r="N449" t="s">
        <v>1017</v>
      </c>
      <c r="P449" s="2">
        <f t="shared" si="12"/>
        <v>1.2343399766007446E-2</v>
      </c>
      <c r="Q449" s="2"/>
      <c r="R449" s="2">
        <f t="shared" si="13"/>
        <v>1.5110023851491874E-2</v>
      </c>
    </row>
    <row r="450" spans="1:18" x14ac:dyDescent="0.25">
      <c r="A450" t="s">
        <v>359</v>
      </c>
      <c r="B450" t="s">
        <v>360</v>
      </c>
      <c r="C450">
        <v>0</v>
      </c>
      <c r="D450">
        <v>-2515</v>
      </c>
      <c r="E450">
        <v>4839</v>
      </c>
      <c r="F450">
        <v>0</v>
      </c>
      <c r="G450">
        <v>0</v>
      </c>
      <c r="H450">
        <v>7354</v>
      </c>
      <c r="J450" t="s">
        <v>359</v>
      </c>
      <c r="K450">
        <v>0</v>
      </c>
      <c r="L450">
        <v>1.1399999999999999</v>
      </c>
      <c r="M450">
        <v>647376.59</v>
      </c>
      <c r="N450" t="s">
        <v>1017</v>
      </c>
      <c r="P450" s="2">
        <f t="shared" si="12"/>
        <v>1.1359694053811863E-2</v>
      </c>
      <c r="Q450" s="2"/>
      <c r="R450" s="2">
        <f t="shared" si="13"/>
        <v>1.1359694053811863E-2</v>
      </c>
    </row>
    <row r="451" spans="1:18" x14ac:dyDescent="0.25">
      <c r="A451" t="s">
        <v>603</v>
      </c>
      <c r="B451" t="s">
        <v>604</v>
      </c>
      <c r="C451">
        <v>350.1</v>
      </c>
      <c r="D451">
        <v>58.8</v>
      </c>
      <c r="E451">
        <v>0</v>
      </c>
      <c r="F451">
        <v>350.1</v>
      </c>
      <c r="G451">
        <v>58.8</v>
      </c>
      <c r="H451">
        <v>68.099999999999994</v>
      </c>
      <c r="J451" t="s">
        <v>603</v>
      </c>
      <c r="K451">
        <v>1.4</v>
      </c>
      <c r="L451">
        <v>1.1299999999999999</v>
      </c>
      <c r="M451">
        <v>25835.24</v>
      </c>
      <c r="N451" t="s">
        <v>1017</v>
      </c>
      <c r="P451" s="2">
        <f t="shared" si="12"/>
        <v>1.1275296842607229E-2</v>
      </c>
      <c r="Q451" s="2"/>
      <c r="R451" s="2">
        <f t="shared" si="13"/>
        <v>1.39112313258944E-2</v>
      </c>
    </row>
    <row r="452" spans="1:18" x14ac:dyDescent="0.25">
      <c r="A452" t="s">
        <v>489</v>
      </c>
      <c r="B452" t="s">
        <v>490</v>
      </c>
      <c r="C452">
        <v>546</v>
      </c>
      <c r="D452">
        <v>213</v>
      </c>
      <c r="E452">
        <v>471</v>
      </c>
      <c r="F452">
        <v>546</v>
      </c>
      <c r="G452">
        <v>213</v>
      </c>
      <c r="H452">
        <v>757</v>
      </c>
      <c r="J452" t="s">
        <v>489</v>
      </c>
      <c r="K452">
        <v>0.72</v>
      </c>
      <c r="L452">
        <v>1.04</v>
      </c>
      <c r="M452">
        <v>77231.240000000005</v>
      </c>
      <c r="N452" t="s">
        <v>1017</v>
      </c>
      <c r="P452" s="2">
        <f t="shared" si="12"/>
        <v>1.0410295108559696E-2</v>
      </c>
      <c r="Q452" s="2"/>
      <c r="R452" s="2">
        <f t="shared" si="13"/>
        <v>1.4113459786480185E-2</v>
      </c>
    </row>
    <row r="453" spans="1:18" x14ac:dyDescent="0.25">
      <c r="A453" t="s">
        <v>34</v>
      </c>
      <c r="B453" t="s">
        <v>35</v>
      </c>
      <c r="C453">
        <v>0</v>
      </c>
      <c r="D453">
        <v>16.899999999999999</v>
      </c>
      <c r="E453">
        <v>556</v>
      </c>
      <c r="F453">
        <v>0</v>
      </c>
      <c r="G453">
        <v>103.6</v>
      </c>
      <c r="H453">
        <v>675.2</v>
      </c>
      <c r="J453" t="s">
        <v>34</v>
      </c>
      <c r="K453">
        <v>0</v>
      </c>
      <c r="L453">
        <v>1.03</v>
      </c>
      <c r="M453">
        <v>52430.45</v>
      </c>
      <c r="N453" t="s">
        <v>1017</v>
      </c>
      <c r="P453" s="2">
        <f t="shared" si="12"/>
        <v>1.0282192886004222E-2</v>
      </c>
      <c r="Q453" s="2"/>
      <c r="R453" s="2">
        <f t="shared" si="13"/>
        <v>1.0902061683620875E-2</v>
      </c>
    </row>
    <row r="454" spans="1:18" x14ac:dyDescent="0.25">
      <c r="A454" t="s">
        <v>177</v>
      </c>
      <c r="B454" t="s">
        <v>178</v>
      </c>
      <c r="C454">
        <v>0</v>
      </c>
      <c r="D454">
        <v>56.3</v>
      </c>
      <c r="E454">
        <v>325.06</v>
      </c>
      <c r="F454">
        <v>0</v>
      </c>
      <c r="G454">
        <v>56.3</v>
      </c>
      <c r="H454">
        <v>420.34</v>
      </c>
      <c r="J454" t="s">
        <v>177</v>
      </c>
      <c r="K454">
        <v>0</v>
      </c>
      <c r="L454">
        <v>1</v>
      </c>
      <c r="M454">
        <v>26790.79</v>
      </c>
      <c r="N454" t="s">
        <v>1017</v>
      </c>
      <c r="P454" s="2">
        <f t="shared" ref="P454:P504" si="14">IFERROR((C454+E454-D454)/M454,"ER")</f>
        <v>1.0031805706364015E-2</v>
      </c>
      <c r="Q454" s="2"/>
      <c r="R454" s="2">
        <f t="shared" ref="R454:R504" si="15">IFERROR((F454+H454-G454)/M454,"ER")</f>
        <v>1.3588251783542029E-2</v>
      </c>
    </row>
    <row r="455" spans="1:18" x14ac:dyDescent="0.25">
      <c r="A455" t="s">
        <v>52</v>
      </c>
      <c r="B455" t="s">
        <v>53</v>
      </c>
      <c r="C455">
        <v>0</v>
      </c>
      <c r="D455">
        <v>242.03</v>
      </c>
      <c r="E455">
        <v>380.2</v>
      </c>
      <c r="F455">
        <v>0</v>
      </c>
      <c r="G455">
        <v>56.88</v>
      </c>
      <c r="H455">
        <v>467.66</v>
      </c>
      <c r="J455" t="s">
        <v>52</v>
      </c>
      <c r="K455">
        <v>0</v>
      </c>
      <c r="L455">
        <v>0.8</v>
      </c>
      <c r="M455">
        <v>17367.490000000002</v>
      </c>
      <c r="N455" t="s">
        <v>1017</v>
      </c>
      <c r="P455" s="2">
        <f t="shared" si="14"/>
        <v>7.9556688963114408E-3</v>
      </c>
      <c r="Q455" s="2"/>
      <c r="R455" s="2">
        <f t="shared" si="15"/>
        <v>2.3652237600251966E-2</v>
      </c>
    </row>
    <row r="456" spans="1:18" x14ac:dyDescent="0.25">
      <c r="A456" t="s">
        <v>833</v>
      </c>
      <c r="B456" t="s">
        <v>834</v>
      </c>
      <c r="C456">
        <v>0</v>
      </c>
      <c r="D456">
        <v>171.37</v>
      </c>
      <c r="E456">
        <v>400</v>
      </c>
      <c r="F456">
        <v>0</v>
      </c>
      <c r="G456">
        <v>171.37</v>
      </c>
      <c r="H456">
        <v>461.07</v>
      </c>
      <c r="J456" t="s">
        <v>833</v>
      </c>
      <c r="K456">
        <v>0</v>
      </c>
      <c r="L456">
        <v>0.78</v>
      </c>
      <c r="M456">
        <v>29427.06</v>
      </c>
      <c r="N456" t="s">
        <v>1017</v>
      </c>
      <c r="P456" s="2">
        <f t="shared" si="14"/>
        <v>7.7693796118266656E-3</v>
      </c>
      <c r="Q456" s="2"/>
      <c r="R456" s="2">
        <f t="shared" si="15"/>
        <v>9.8446803724191265E-3</v>
      </c>
    </row>
    <row r="457" spans="1:18" x14ac:dyDescent="0.25">
      <c r="A457" t="s">
        <v>84</v>
      </c>
      <c r="B457" t="s">
        <v>85</v>
      </c>
      <c r="C457">
        <v>0</v>
      </c>
      <c r="D457">
        <v>33.43</v>
      </c>
      <c r="E457">
        <v>175.29</v>
      </c>
      <c r="F457">
        <v>0</v>
      </c>
      <c r="G457">
        <v>33.43</v>
      </c>
      <c r="H457">
        <v>247.15</v>
      </c>
      <c r="J457" t="s">
        <v>84</v>
      </c>
      <c r="K457">
        <v>0</v>
      </c>
      <c r="L457">
        <v>0.56999999999999995</v>
      </c>
      <c r="M457">
        <v>24968.02</v>
      </c>
      <c r="N457" t="s">
        <v>1017</v>
      </c>
      <c r="P457" s="2">
        <f t="shared" si="14"/>
        <v>5.6816679896924136E-3</v>
      </c>
      <c r="Q457" s="2"/>
      <c r="R457" s="2">
        <f t="shared" si="15"/>
        <v>8.5597496317289072E-3</v>
      </c>
    </row>
    <row r="458" spans="1:18" x14ac:dyDescent="0.25">
      <c r="A458" t="s">
        <v>805</v>
      </c>
      <c r="B458" t="s">
        <v>806</v>
      </c>
      <c r="C458">
        <v>197.1</v>
      </c>
      <c r="D458">
        <v>32.4</v>
      </c>
      <c r="E458">
        <v>0</v>
      </c>
      <c r="F458">
        <v>197.1</v>
      </c>
      <c r="G458">
        <v>32.4</v>
      </c>
      <c r="H458" t="s">
        <v>164</v>
      </c>
      <c r="J458" t="s">
        <v>805</v>
      </c>
      <c r="K458">
        <v>0.53</v>
      </c>
      <c r="L458">
        <v>0.41</v>
      </c>
      <c r="M458">
        <v>40533.040000000001</v>
      </c>
      <c r="N458" t="s">
        <v>1017</v>
      </c>
      <c r="P458" s="2">
        <f t="shared" si="14"/>
        <v>4.0633517742562604E-3</v>
      </c>
      <c r="Q458" s="2"/>
      <c r="R458" s="2" t="str">
        <f t="shared" si="15"/>
        <v>ER</v>
      </c>
    </row>
    <row r="459" spans="1:18" x14ac:dyDescent="0.25">
      <c r="A459" t="s">
        <v>104</v>
      </c>
      <c r="B459" t="s">
        <v>105</v>
      </c>
      <c r="C459">
        <v>283</v>
      </c>
      <c r="D459">
        <v>101</v>
      </c>
      <c r="E459">
        <v>0</v>
      </c>
      <c r="F459">
        <v>283</v>
      </c>
      <c r="G459">
        <v>101</v>
      </c>
      <c r="H459">
        <v>72</v>
      </c>
      <c r="J459" t="s">
        <v>104</v>
      </c>
      <c r="K459">
        <v>0.54</v>
      </c>
      <c r="L459">
        <v>0.31</v>
      </c>
      <c r="M459">
        <v>58469.16</v>
      </c>
      <c r="N459" t="s">
        <v>1017</v>
      </c>
      <c r="P459" s="2">
        <f t="shared" si="14"/>
        <v>3.1127520901617191E-3</v>
      </c>
      <c r="Q459" s="2"/>
      <c r="R459" s="2">
        <f t="shared" si="15"/>
        <v>4.3441704994564654E-3</v>
      </c>
    </row>
    <row r="460" spans="1:18" x14ac:dyDescent="0.25">
      <c r="A460" t="s">
        <v>653</v>
      </c>
      <c r="B460" t="s">
        <v>654</v>
      </c>
      <c r="C460">
        <v>0</v>
      </c>
      <c r="D460">
        <v>87</v>
      </c>
      <c r="E460">
        <v>320</v>
      </c>
      <c r="F460">
        <v>0</v>
      </c>
      <c r="G460">
        <v>87</v>
      </c>
      <c r="H460">
        <v>320</v>
      </c>
      <c r="J460" t="s">
        <v>653</v>
      </c>
      <c r="K460">
        <v>0</v>
      </c>
      <c r="L460">
        <v>0.24</v>
      </c>
      <c r="M460">
        <v>57290.239999999998</v>
      </c>
      <c r="N460" t="s">
        <v>1017</v>
      </c>
      <c r="P460" s="2">
        <f t="shared" si="14"/>
        <v>4.0670103668617903E-3</v>
      </c>
      <c r="Q460" s="2"/>
      <c r="R460" s="2">
        <f t="shared" si="15"/>
        <v>4.0670103668617903E-3</v>
      </c>
    </row>
    <row r="461" spans="1:18" x14ac:dyDescent="0.25">
      <c r="A461" t="s">
        <v>695</v>
      </c>
      <c r="B461" t="s">
        <v>696</v>
      </c>
      <c r="C461">
        <v>391</v>
      </c>
      <c r="D461">
        <v>154</v>
      </c>
      <c r="E461">
        <v>0</v>
      </c>
      <c r="F461">
        <v>391</v>
      </c>
      <c r="G461">
        <v>154</v>
      </c>
      <c r="H461">
        <v>562</v>
      </c>
      <c r="J461" t="s">
        <v>695</v>
      </c>
      <c r="K461">
        <v>0.17</v>
      </c>
      <c r="L461">
        <v>0.1</v>
      </c>
      <c r="M461">
        <v>233644.65</v>
      </c>
      <c r="N461" t="s">
        <v>1017</v>
      </c>
      <c r="P461" s="2">
        <f t="shared" si="14"/>
        <v>1.0143609108960981E-3</v>
      </c>
      <c r="Q461" s="2"/>
      <c r="R461" s="2">
        <f t="shared" si="15"/>
        <v>3.4197230709113176E-3</v>
      </c>
    </row>
    <row r="462" spans="1:18" x14ac:dyDescent="0.25">
      <c r="A462" t="s">
        <v>719</v>
      </c>
      <c r="B462" t="s">
        <v>720</v>
      </c>
      <c r="C462">
        <v>0</v>
      </c>
      <c r="D462">
        <v>0</v>
      </c>
      <c r="E462">
        <v>8</v>
      </c>
      <c r="F462">
        <v>0</v>
      </c>
      <c r="G462">
        <v>0</v>
      </c>
      <c r="H462">
        <v>31.03</v>
      </c>
      <c r="J462" t="s">
        <v>719</v>
      </c>
      <c r="K462">
        <v>0</v>
      </c>
      <c r="L462">
        <v>0.04</v>
      </c>
      <c r="M462">
        <v>17847.259999999998</v>
      </c>
      <c r="N462" t="s">
        <v>1017</v>
      </c>
      <c r="P462" s="2">
        <f t="shared" si="14"/>
        <v>4.4824807841651888E-4</v>
      </c>
      <c r="Q462" s="2"/>
      <c r="R462" s="2">
        <f t="shared" si="15"/>
        <v>1.7386422341580726E-3</v>
      </c>
    </row>
    <row r="463" spans="1:18" x14ac:dyDescent="0.25">
      <c r="A463" t="s">
        <v>369</v>
      </c>
      <c r="B463" t="s">
        <v>370</v>
      </c>
      <c r="C463">
        <v>0</v>
      </c>
      <c r="D463">
        <v>48.14</v>
      </c>
      <c r="E463">
        <v>50.01</v>
      </c>
      <c r="F463">
        <v>0</v>
      </c>
      <c r="G463">
        <v>48.14</v>
      </c>
      <c r="H463">
        <v>50.01</v>
      </c>
      <c r="J463" t="s">
        <v>369</v>
      </c>
      <c r="K463">
        <v>0</v>
      </c>
      <c r="L463">
        <v>0.02</v>
      </c>
      <c r="M463">
        <v>8456.5300000000007</v>
      </c>
      <c r="N463" t="s">
        <v>1017</v>
      </c>
      <c r="P463" s="2">
        <f t="shared" si="14"/>
        <v>2.211308893837067E-4</v>
      </c>
      <c r="Q463" s="2"/>
      <c r="R463" s="2">
        <f t="shared" si="15"/>
        <v>2.211308893837067E-4</v>
      </c>
    </row>
    <row r="464" spans="1:18" x14ac:dyDescent="0.25">
      <c r="A464" t="s">
        <v>669</v>
      </c>
      <c r="B464" t="s">
        <v>670</v>
      </c>
      <c r="C464">
        <v>0</v>
      </c>
      <c r="D464">
        <v>93.21</v>
      </c>
      <c r="E464">
        <v>0</v>
      </c>
      <c r="F464">
        <v>0</v>
      </c>
      <c r="G464">
        <v>93.21</v>
      </c>
      <c r="H464">
        <v>0</v>
      </c>
      <c r="J464" t="s">
        <v>669</v>
      </c>
      <c r="K464">
        <v>0</v>
      </c>
      <c r="L464">
        <v>-0.05</v>
      </c>
      <c r="M464">
        <v>200117.77</v>
      </c>
      <c r="N464" t="s">
        <v>1017</v>
      </c>
      <c r="P464" s="2">
        <f t="shared" si="14"/>
        <v>-4.6577572796258922E-4</v>
      </c>
      <c r="Q464" s="2"/>
      <c r="R464" s="2">
        <f t="shared" si="15"/>
        <v>-4.6577572796258922E-4</v>
      </c>
    </row>
    <row r="465" spans="1:18" x14ac:dyDescent="0.25">
      <c r="A465" t="s">
        <v>895</v>
      </c>
      <c r="B465" t="s">
        <v>896</v>
      </c>
      <c r="C465">
        <v>0</v>
      </c>
      <c r="D465">
        <v>10.52</v>
      </c>
      <c r="E465">
        <v>0</v>
      </c>
      <c r="F465">
        <v>0</v>
      </c>
      <c r="G465">
        <v>10.52</v>
      </c>
      <c r="H465">
        <v>87.97</v>
      </c>
      <c r="J465" t="s">
        <v>895</v>
      </c>
      <c r="K465">
        <v>0</v>
      </c>
      <c r="L465">
        <v>-7.0000000000000007E-2</v>
      </c>
      <c r="M465">
        <v>15842.03</v>
      </c>
      <c r="N465" t="s">
        <v>1017</v>
      </c>
      <c r="P465" s="2">
        <f t="shared" si="14"/>
        <v>-6.6405631096519825E-4</v>
      </c>
      <c r="Q465" s="2"/>
      <c r="R465" s="2">
        <f t="shared" si="15"/>
        <v>4.8888936581991073E-3</v>
      </c>
    </row>
    <row r="466" spans="1:18" x14ac:dyDescent="0.25">
      <c r="A466" t="s">
        <v>70</v>
      </c>
      <c r="B466" t="s">
        <v>71</v>
      </c>
      <c r="C466">
        <v>0</v>
      </c>
      <c r="D466">
        <v>76</v>
      </c>
      <c r="E466">
        <v>0</v>
      </c>
      <c r="F466">
        <v>0</v>
      </c>
      <c r="G466">
        <v>76</v>
      </c>
      <c r="H466">
        <v>0</v>
      </c>
      <c r="J466" t="s">
        <v>70</v>
      </c>
      <c r="K466">
        <v>0</v>
      </c>
      <c r="L466">
        <v>-0.12</v>
      </c>
      <c r="M466">
        <v>61606.31</v>
      </c>
      <c r="N466" t="s">
        <v>1017</v>
      </c>
      <c r="P466" s="2">
        <f t="shared" si="14"/>
        <v>-1.2336398657864754E-3</v>
      </c>
      <c r="Q466" s="2"/>
      <c r="R466" s="2">
        <f t="shared" si="15"/>
        <v>-1.2336398657864754E-3</v>
      </c>
    </row>
    <row r="467" spans="1:18" x14ac:dyDescent="0.25">
      <c r="A467" t="s">
        <v>683</v>
      </c>
      <c r="B467" t="s">
        <v>684</v>
      </c>
      <c r="C467">
        <v>0</v>
      </c>
      <c r="D467">
        <v>121.68</v>
      </c>
      <c r="E467">
        <v>0</v>
      </c>
      <c r="F467">
        <v>0</v>
      </c>
      <c r="G467">
        <v>121.68</v>
      </c>
      <c r="H467">
        <v>395.92</v>
      </c>
      <c r="J467" t="s">
        <v>683</v>
      </c>
      <c r="K467">
        <v>0</v>
      </c>
      <c r="L467">
        <v>-0.16</v>
      </c>
      <c r="M467">
        <v>77244.94</v>
      </c>
      <c r="N467" t="s">
        <v>1017</v>
      </c>
      <c r="P467" s="2">
        <f t="shared" si="14"/>
        <v>-1.5752488124141206E-3</v>
      </c>
      <c r="Q467" s="2"/>
      <c r="R467" s="2">
        <f t="shared" si="15"/>
        <v>3.5502649105559536E-3</v>
      </c>
    </row>
    <row r="468" spans="1:18" x14ac:dyDescent="0.25">
      <c r="A468" t="s">
        <v>897</v>
      </c>
      <c r="B468" t="s">
        <v>898</v>
      </c>
      <c r="C468">
        <v>0</v>
      </c>
      <c r="D468">
        <v>43.38</v>
      </c>
      <c r="E468">
        <v>0</v>
      </c>
      <c r="F468">
        <v>0</v>
      </c>
      <c r="G468">
        <v>43.38</v>
      </c>
      <c r="H468">
        <v>21.81</v>
      </c>
      <c r="J468" t="s">
        <v>897</v>
      </c>
      <c r="K468">
        <v>0</v>
      </c>
      <c r="L468">
        <v>-0.19</v>
      </c>
      <c r="M468">
        <v>23358.34</v>
      </c>
      <c r="N468" t="s">
        <v>1017</v>
      </c>
      <c r="P468" s="2">
        <f t="shared" si="14"/>
        <v>-1.8571525202561484E-3</v>
      </c>
      <c r="Q468" s="2"/>
      <c r="R468" s="2">
        <f t="shared" si="15"/>
        <v>-9.2343890875807113E-4</v>
      </c>
    </row>
    <row r="469" spans="1:18" x14ac:dyDescent="0.25">
      <c r="A469" t="s">
        <v>235</v>
      </c>
      <c r="B469" t="s">
        <v>236</v>
      </c>
      <c r="C469">
        <v>0</v>
      </c>
      <c r="D469">
        <v>879</v>
      </c>
      <c r="E469">
        <v>0</v>
      </c>
      <c r="F469">
        <v>0</v>
      </c>
      <c r="G469">
        <v>879</v>
      </c>
      <c r="H469">
        <v>0</v>
      </c>
      <c r="J469" t="s">
        <v>235</v>
      </c>
      <c r="K469">
        <v>0</v>
      </c>
      <c r="L469">
        <v>-0.52</v>
      </c>
      <c r="M469">
        <v>168409.67</v>
      </c>
      <c r="N469" t="s">
        <v>1017</v>
      </c>
      <c r="P469" s="2">
        <f t="shared" si="14"/>
        <v>-5.2194152509175981E-3</v>
      </c>
      <c r="Q469" s="2"/>
      <c r="R469" s="2">
        <f t="shared" si="15"/>
        <v>-5.2194152509175981E-3</v>
      </c>
    </row>
    <row r="470" spans="1:18" x14ac:dyDescent="0.25">
      <c r="A470" t="s">
        <v>243</v>
      </c>
      <c r="B470" t="s">
        <v>244</v>
      </c>
      <c r="C470">
        <v>1106</v>
      </c>
      <c r="D470">
        <v>0</v>
      </c>
      <c r="E470">
        <v>0</v>
      </c>
      <c r="F470">
        <v>1106</v>
      </c>
      <c r="G470">
        <v>0</v>
      </c>
      <c r="H470">
        <v>0</v>
      </c>
      <c r="J470" t="s">
        <v>243</v>
      </c>
      <c r="K470">
        <v>9.9700000000000006</v>
      </c>
      <c r="L470">
        <v>10.050000000000001</v>
      </c>
      <c r="M470">
        <v>11010.04</v>
      </c>
      <c r="N470" t="s">
        <v>1025</v>
      </c>
      <c r="P470" s="2">
        <f t="shared" si="14"/>
        <v>0.10045376765207029</v>
      </c>
      <c r="Q470" s="2"/>
      <c r="R470" s="2">
        <f t="shared" si="15"/>
        <v>0.10045376765207029</v>
      </c>
    </row>
    <row r="471" spans="1:18" x14ac:dyDescent="0.25">
      <c r="A471" t="s">
        <v>193</v>
      </c>
      <c r="B471" t="s">
        <v>194</v>
      </c>
      <c r="C471">
        <v>0</v>
      </c>
      <c r="D471">
        <v>167</v>
      </c>
      <c r="E471">
        <v>8285</v>
      </c>
      <c r="F471">
        <v>0</v>
      </c>
      <c r="G471">
        <v>190</v>
      </c>
      <c r="H471">
        <v>8285</v>
      </c>
      <c r="J471" t="s">
        <v>193</v>
      </c>
      <c r="K471">
        <v>0</v>
      </c>
      <c r="L471">
        <v>7.71</v>
      </c>
      <c r="M471">
        <v>105301.6</v>
      </c>
      <c r="N471" t="s">
        <v>1025</v>
      </c>
      <c r="P471" s="2">
        <f t="shared" si="14"/>
        <v>7.7092845692753001E-2</v>
      </c>
      <c r="Q471" s="2"/>
      <c r="R471" s="2">
        <f t="shared" si="15"/>
        <v>7.6874425459822066E-2</v>
      </c>
    </row>
    <row r="472" spans="1:18" x14ac:dyDescent="0.25">
      <c r="A472" t="s">
        <v>947</v>
      </c>
      <c r="B472" t="s">
        <v>948</v>
      </c>
      <c r="C472">
        <v>10074</v>
      </c>
      <c r="D472">
        <v>0</v>
      </c>
      <c r="E472">
        <v>0</v>
      </c>
      <c r="F472">
        <v>10074</v>
      </c>
      <c r="G472">
        <v>0</v>
      </c>
      <c r="H472">
        <v>0</v>
      </c>
      <c r="J472" t="s">
        <v>947</v>
      </c>
      <c r="K472">
        <v>4.46</v>
      </c>
      <c r="L472">
        <v>4.42</v>
      </c>
      <c r="M472">
        <v>228127.7</v>
      </c>
      <c r="N472" t="s">
        <v>1025</v>
      </c>
      <c r="P472" s="2">
        <f t="shared" si="14"/>
        <v>4.4159477345364018E-2</v>
      </c>
      <c r="Q472" s="2"/>
      <c r="R472" s="2">
        <f t="shared" si="15"/>
        <v>4.4159477345364018E-2</v>
      </c>
    </row>
    <row r="473" spans="1:18" x14ac:dyDescent="0.25">
      <c r="A473" t="s">
        <v>861</v>
      </c>
      <c r="B473" t="s">
        <v>862</v>
      </c>
      <c r="C473">
        <v>14911</v>
      </c>
      <c r="D473">
        <v>13431</v>
      </c>
      <c r="E473">
        <v>7691</v>
      </c>
      <c r="F473">
        <v>14911</v>
      </c>
      <c r="G473">
        <v>5555</v>
      </c>
      <c r="H473">
        <v>7691</v>
      </c>
      <c r="J473" t="s">
        <v>861</v>
      </c>
      <c r="K473">
        <v>6.88</v>
      </c>
      <c r="L473">
        <v>4.26</v>
      </c>
      <c r="M473">
        <v>215395.26</v>
      </c>
      <c r="N473" t="s">
        <v>1025</v>
      </c>
      <c r="P473" s="2">
        <f t="shared" si="14"/>
        <v>4.2577538614359478E-2</v>
      </c>
      <c r="Q473" s="2"/>
      <c r="R473" s="2">
        <f t="shared" si="15"/>
        <v>7.9142874360373566E-2</v>
      </c>
    </row>
    <row r="474" spans="1:18" x14ac:dyDescent="0.25">
      <c r="A474" t="s">
        <v>205</v>
      </c>
      <c r="B474" t="s">
        <v>206</v>
      </c>
      <c r="C474">
        <v>3843</v>
      </c>
      <c r="D474">
        <v>0</v>
      </c>
      <c r="E474">
        <v>490</v>
      </c>
      <c r="F474">
        <v>3843</v>
      </c>
      <c r="G474">
        <v>0</v>
      </c>
      <c r="H474">
        <v>490</v>
      </c>
      <c r="J474" t="s">
        <v>205</v>
      </c>
      <c r="K474">
        <v>2.36</v>
      </c>
      <c r="L474">
        <v>2.44</v>
      </c>
      <c r="M474">
        <v>177908.35</v>
      </c>
      <c r="N474" t="s">
        <v>1025</v>
      </c>
      <c r="P474" s="2">
        <f t="shared" si="14"/>
        <v>2.4355236839642434E-2</v>
      </c>
      <c r="Q474" s="2"/>
      <c r="R474" s="2">
        <f t="shared" si="15"/>
        <v>2.4355236839642434E-2</v>
      </c>
    </row>
    <row r="475" spans="1:18" x14ac:dyDescent="0.25">
      <c r="A475" t="s">
        <v>881</v>
      </c>
      <c r="B475" t="s">
        <v>882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197</v>
      </c>
      <c r="J475" t="s">
        <v>881</v>
      </c>
      <c r="K475">
        <v>0</v>
      </c>
      <c r="L475">
        <v>0</v>
      </c>
      <c r="M475">
        <v>89852.59</v>
      </c>
      <c r="N475" t="s">
        <v>1025</v>
      </c>
      <c r="P475" s="2">
        <f t="shared" si="14"/>
        <v>0</v>
      </c>
      <c r="Q475" s="2"/>
      <c r="R475" s="2">
        <f t="shared" si="15"/>
        <v>2.192479927401091E-3</v>
      </c>
    </row>
    <row r="476" spans="1:18" x14ac:dyDescent="0.25">
      <c r="A476" t="s">
        <v>279</v>
      </c>
      <c r="B476" t="s">
        <v>280</v>
      </c>
      <c r="C476">
        <v>0</v>
      </c>
      <c r="D476">
        <v>1035.6199999999999</v>
      </c>
      <c r="E476">
        <v>0</v>
      </c>
      <c r="F476">
        <v>0</v>
      </c>
      <c r="G476">
        <v>1035.6199999999999</v>
      </c>
      <c r="H476" t="s">
        <v>164</v>
      </c>
      <c r="J476" t="s">
        <v>279</v>
      </c>
      <c r="K476">
        <v>0</v>
      </c>
      <c r="L476">
        <v>-5.73</v>
      </c>
      <c r="M476">
        <v>18060.919999999998</v>
      </c>
      <c r="N476" t="s">
        <v>1025</v>
      </c>
      <c r="P476" s="2">
        <f t="shared" si="14"/>
        <v>-5.7340379116899917E-2</v>
      </c>
      <c r="Q476" s="2"/>
      <c r="R476" s="2" t="str">
        <f t="shared" si="15"/>
        <v>ER</v>
      </c>
    </row>
    <row r="477" spans="1:18" x14ac:dyDescent="0.25">
      <c r="A477" t="s">
        <v>685</v>
      </c>
      <c r="B477" t="s">
        <v>686</v>
      </c>
      <c r="C477">
        <v>98</v>
      </c>
      <c r="D477">
        <v>1</v>
      </c>
      <c r="E477">
        <v>872</v>
      </c>
      <c r="F477">
        <v>98</v>
      </c>
      <c r="G477">
        <v>1</v>
      </c>
      <c r="H477">
        <v>872</v>
      </c>
      <c r="J477" t="s">
        <v>685</v>
      </c>
      <c r="K477">
        <v>3.69</v>
      </c>
      <c r="L477">
        <v>12.12</v>
      </c>
      <c r="M477">
        <v>7997.51</v>
      </c>
      <c r="N477" t="s">
        <v>1021</v>
      </c>
      <c r="P477" s="2">
        <f t="shared" si="14"/>
        <v>0.12116271189407703</v>
      </c>
      <c r="Q477" s="2"/>
      <c r="R477" s="2">
        <f t="shared" si="15"/>
        <v>0.12116271189407703</v>
      </c>
    </row>
    <row r="478" spans="1:18" x14ac:dyDescent="0.25">
      <c r="A478" t="s">
        <v>341</v>
      </c>
      <c r="B478" t="s">
        <v>342</v>
      </c>
      <c r="C478">
        <v>457.2</v>
      </c>
      <c r="D478">
        <v>0</v>
      </c>
      <c r="E478">
        <v>1050.4000000000001</v>
      </c>
      <c r="F478">
        <v>457.2</v>
      </c>
      <c r="G478">
        <v>0</v>
      </c>
      <c r="H478">
        <v>1050.4000000000001</v>
      </c>
      <c r="J478" t="s">
        <v>341</v>
      </c>
      <c r="K478">
        <v>3.41</v>
      </c>
      <c r="L478">
        <v>11.21</v>
      </c>
      <c r="M478">
        <v>13443.34</v>
      </c>
      <c r="N478" t="s">
        <v>1021</v>
      </c>
      <c r="P478" s="2">
        <f t="shared" si="14"/>
        <v>0.11214474974225157</v>
      </c>
      <c r="Q478" s="2"/>
      <c r="R478" s="2">
        <f t="shared" si="15"/>
        <v>0.11214474974225157</v>
      </c>
    </row>
    <row r="479" spans="1:18" x14ac:dyDescent="0.25">
      <c r="A479" t="s">
        <v>217</v>
      </c>
      <c r="B479" t="s">
        <v>218</v>
      </c>
      <c r="C479">
        <v>695</v>
      </c>
      <c r="D479">
        <v>0</v>
      </c>
      <c r="E479">
        <v>0</v>
      </c>
      <c r="F479">
        <v>695</v>
      </c>
      <c r="G479">
        <v>0</v>
      </c>
      <c r="H479">
        <v>0</v>
      </c>
      <c r="J479" t="s">
        <v>217</v>
      </c>
      <c r="K479">
        <v>3.21</v>
      </c>
      <c r="L479">
        <v>7.41</v>
      </c>
      <c r="M479">
        <v>9384.43</v>
      </c>
      <c r="N479" t="s">
        <v>1021</v>
      </c>
      <c r="P479" s="2">
        <f t="shared" si="14"/>
        <v>7.4058840014790447E-2</v>
      </c>
      <c r="Q479" s="2"/>
      <c r="R479" s="2">
        <f t="shared" si="15"/>
        <v>7.4058840014790447E-2</v>
      </c>
    </row>
    <row r="480" spans="1:18" x14ac:dyDescent="0.25">
      <c r="A480" t="s">
        <v>757</v>
      </c>
      <c r="B480" t="s">
        <v>758</v>
      </c>
      <c r="C480">
        <v>335</v>
      </c>
      <c r="D480">
        <v>0.69</v>
      </c>
      <c r="E480">
        <v>-0.97</v>
      </c>
      <c r="F480">
        <v>335</v>
      </c>
      <c r="G480">
        <v>0.69</v>
      </c>
      <c r="H480">
        <v>-0.97</v>
      </c>
      <c r="J480" t="s">
        <v>757</v>
      </c>
      <c r="K480">
        <v>4.2699999999999996</v>
      </c>
      <c r="L480">
        <v>4.04</v>
      </c>
      <c r="M480">
        <v>8244.49</v>
      </c>
      <c r="N480" t="s">
        <v>1021</v>
      </c>
      <c r="P480" s="2">
        <f t="shared" si="14"/>
        <v>4.043185206119481E-2</v>
      </c>
      <c r="Q480" s="2"/>
      <c r="R480" s="2">
        <f t="shared" si="15"/>
        <v>4.043185206119481E-2</v>
      </c>
    </row>
    <row r="481" spans="1:18" x14ac:dyDescent="0.25">
      <c r="A481" t="s">
        <v>367</v>
      </c>
      <c r="B481" t="s">
        <v>368</v>
      </c>
      <c r="C481">
        <v>827</v>
      </c>
      <c r="D481">
        <v>0</v>
      </c>
      <c r="E481">
        <v>0</v>
      </c>
      <c r="F481">
        <v>821</v>
      </c>
      <c r="G481">
        <v>0</v>
      </c>
      <c r="H481">
        <v>6</v>
      </c>
      <c r="J481" t="s">
        <v>367</v>
      </c>
      <c r="K481">
        <v>4.0199999999999996</v>
      </c>
      <c r="L481">
        <v>3.94</v>
      </c>
      <c r="M481">
        <v>21009.21</v>
      </c>
      <c r="N481" t="s">
        <v>1021</v>
      </c>
      <c r="P481" s="2">
        <f t="shared" si="14"/>
        <v>3.9363688591812829E-2</v>
      </c>
      <c r="Q481" s="2"/>
      <c r="R481" s="2">
        <f t="shared" si="15"/>
        <v>3.9363688591812829E-2</v>
      </c>
    </row>
    <row r="482" spans="1:18" x14ac:dyDescent="0.25">
      <c r="A482" t="s">
        <v>729</v>
      </c>
      <c r="B482" t="s">
        <v>730</v>
      </c>
      <c r="C482">
        <v>960</v>
      </c>
      <c r="D482">
        <v>0</v>
      </c>
      <c r="E482">
        <v>0</v>
      </c>
      <c r="F482">
        <v>960</v>
      </c>
      <c r="G482">
        <v>0</v>
      </c>
      <c r="H482">
        <v>0</v>
      </c>
      <c r="J482" t="s">
        <v>729</v>
      </c>
      <c r="K482">
        <v>3.99</v>
      </c>
      <c r="L482">
        <v>3.87</v>
      </c>
      <c r="M482">
        <v>24776.639999999999</v>
      </c>
      <c r="N482" t="s">
        <v>1021</v>
      </c>
      <c r="P482" s="2">
        <f t="shared" si="14"/>
        <v>3.8746173815335738E-2</v>
      </c>
      <c r="Q482" s="2"/>
      <c r="R482" s="2">
        <f t="shared" si="15"/>
        <v>3.8746173815335738E-2</v>
      </c>
    </row>
    <row r="483" spans="1:18" x14ac:dyDescent="0.25">
      <c r="A483" t="s">
        <v>40</v>
      </c>
      <c r="B483" t="s">
        <v>41</v>
      </c>
      <c r="C483">
        <v>367</v>
      </c>
      <c r="D483">
        <v>0</v>
      </c>
      <c r="E483">
        <v>0</v>
      </c>
      <c r="F483">
        <v>367</v>
      </c>
      <c r="G483">
        <v>0</v>
      </c>
      <c r="H483">
        <v>0</v>
      </c>
      <c r="J483" t="s">
        <v>40</v>
      </c>
      <c r="K483">
        <v>3.96</v>
      </c>
      <c r="L483">
        <v>3.81</v>
      </c>
      <c r="M483">
        <v>9634.51</v>
      </c>
      <c r="N483" t="s">
        <v>1021</v>
      </c>
      <c r="P483" s="2">
        <f t="shared" si="14"/>
        <v>3.8092233024824305E-2</v>
      </c>
      <c r="Q483" s="2"/>
      <c r="R483" s="2">
        <f t="shared" si="15"/>
        <v>3.8092233024824305E-2</v>
      </c>
    </row>
    <row r="484" spans="1:18" x14ac:dyDescent="0.25">
      <c r="A484" t="s">
        <v>345</v>
      </c>
      <c r="B484" t="s">
        <v>346</v>
      </c>
      <c r="C484">
        <v>1429</v>
      </c>
      <c r="D484">
        <v>91</v>
      </c>
      <c r="E484">
        <v>0</v>
      </c>
      <c r="F484">
        <v>1429</v>
      </c>
      <c r="G484">
        <v>91</v>
      </c>
      <c r="H484">
        <v>0</v>
      </c>
      <c r="J484" t="s">
        <v>345</v>
      </c>
      <c r="K484">
        <v>4.22</v>
      </c>
      <c r="L484">
        <v>3.79</v>
      </c>
      <c r="M484">
        <v>35346.46</v>
      </c>
      <c r="N484" t="s">
        <v>1021</v>
      </c>
      <c r="P484" s="2">
        <f t="shared" si="14"/>
        <v>3.7853861461656979E-2</v>
      </c>
      <c r="Q484" s="2"/>
      <c r="R484" s="2">
        <f t="shared" si="15"/>
        <v>3.7853861461656979E-2</v>
      </c>
    </row>
    <row r="485" spans="1:18" x14ac:dyDescent="0.25">
      <c r="A485" t="s">
        <v>835</v>
      </c>
      <c r="B485" t="s">
        <v>836</v>
      </c>
      <c r="C485">
        <v>2602</v>
      </c>
      <c r="D485">
        <v>672</v>
      </c>
      <c r="E485">
        <v>0</v>
      </c>
      <c r="F485">
        <v>2602</v>
      </c>
      <c r="G485">
        <v>672</v>
      </c>
      <c r="H485">
        <v>0</v>
      </c>
      <c r="J485" t="s">
        <v>835</v>
      </c>
      <c r="K485">
        <v>4.9400000000000004</v>
      </c>
      <c r="L485">
        <v>3.53</v>
      </c>
      <c r="M485">
        <v>54751.3</v>
      </c>
      <c r="N485" t="s">
        <v>1021</v>
      </c>
      <c r="P485" s="2">
        <f t="shared" si="14"/>
        <v>3.5250304558978506E-2</v>
      </c>
      <c r="Q485" s="2"/>
      <c r="R485" s="2">
        <f t="shared" si="15"/>
        <v>3.5250304558978506E-2</v>
      </c>
    </row>
    <row r="486" spans="1:18" x14ac:dyDescent="0.25">
      <c r="A486" t="s">
        <v>38</v>
      </c>
      <c r="B486" t="s">
        <v>39</v>
      </c>
      <c r="C486">
        <v>1380.1</v>
      </c>
      <c r="D486">
        <v>106.9</v>
      </c>
      <c r="E486">
        <v>0</v>
      </c>
      <c r="F486">
        <v>1380.1</v>
      </c>
      <c r="G486">
        <v>106.9</v>
      </c>
      <c r="H486">
        <v>0</v>
      </c>
      <c r="J486" t="s">
        <v>38</v>
      </c>
      <c r="K486">
        <v>3.52</v>
      </c>
      <c r="L486">
        <v>3.23</v>
      </c>
      <c r="M486">
        <v>39438.339999999997</v>
      </c>
      <c r="N486" t="s">
        <v>1021</v>
      </c>
      <c r="P486" s="2">
        <f t="shared" si="14"/>
        <v>3.2283306041785732E-2</v>
      </c>
      <c r="Q486" s="2"/>
      <c r="R486" s="2">
        <f t="shared" si="15"/>
        <v>3.2283306041785732E-2</v>
      </c>
    </row>
    <row r="487" spans="1:18" x14ac:dyDescent="0.25">
      <c r="A487" t="s">
        <v>957</v>
      </c>
      <c r="B487" t="s">
        <v>958</v>
      </c>
      <c r="C487">
        <v>757.8</v>
      </c>
      <c r="D487">
        <v>50.4</v>
      </c>
      <c r="E487">
        <v>109.8</v>
      </c>
      <c r="F487">
        <v>757.8</v>
      </c>
      <c r="G487">
        <v>50.4</v>
      </c>
      <c r="H487">
        <v>109.8</v>
      </c>
      <c r="J487" t="s">
        <v>957</v>
      </c>
      <c r="K487">
        <v>2.89</v>
      </c>
      <c r="L487">
        <v>2.96</v>
      </c>
      <c r="M487">
        <v>27647.84</v>
      </c>
      <c r="N487" t="s">
        <v>1021</v>
      </c>
      <c r="P487" s="2">
        <f t="shared" si="14"/>
        <v>2.9557462716798127E-2</v>
      </c>
      <c r="Q487" s="2"/>
      <c r="R487" s="2">
        <f t="shared" si="15"/>
        <v>2.9557462716798127E-2</v>
      </c>
    </row>
    <row r="488" spans="1:18" x14ac:dyDescent="0.25">
      <c r="A488" t="s">
        <v>36</v>
      </c>
      <c r="B488" t="s">
        <v>37</v>
      </c>
      <c r="C488">
        <v>478</v>
      </c>
      <c r="D488">
        <v>66</v>
      </c>
      <c r="E488">
        <v>0</v>
      </c>
      <c r="F488">
        <v>478</v>
      </c>
      <c r="G488">
        <v>62</v>
      </c>
      <c r="H488">
        <v>20</v>
      </c>
      <c r="J488" t="s">
        <v>36</v>
      </c>
      <c r="K488">
        <v>2.81</v>
      </c>
      <c r="L488">
        <v>2.37</v>
      </c>
      <c r="M488">
        <v>17371.88</v>
      </c>
      <c r="N488" t="s">
        <v>1021</v>
      </c>
      <c r="P488" s="2">
        <f t="shared" si="14"/>
        <v>2.3716488946504348E-2</v>
      </c>
      <c r="Q488" s="2"/>
      <c r="R488" s="2">
        <f t="shared" si="15"/>
        <v>2.5098031991931787E-2</v>
      </c>
    </row>
    <row r="489" spans="1:18" x14ac:dyDescent="0.25">
      <c r="A489" t="s">
        <v>297</v>
      </c>
      <c r="B489" t="s">
        <v>298</v>
      </c>
      <c r="C489">
        <v>2726</v>
      </c>
      <c r="D489">
        <v>1399</v>
      </c>
      <c r="E489">
        <v>0</v>
      </c>
      <c r="F489">
        <v>2726</v>
      </c>
      <c r="G489">
        <v>1399</v>
      </c>
      <c r="H489">
        <v>0</v>
      </c>
      <c r="J489" t="s">
        <v>297</v>
      </c>
      <c r="K489">
        <v>4.7300000000000004</v>
      </c>
      <c r="L489">
        <v>2.2599999999999998</v>
      </c>
      <c r="M489">
        <v>58719.15</v>
      </c>
      <c r="N489" t="s">
        <v>1021</v>
      </c>
      <c r="P489" s="2">
        <f t="shared" si="14"/>
        <v>2.25991009747246E-2</v>
      </c>
      <c r="Q489" s="2"/>
      <c r="R489" s="2">
        <f t="shared" si="15"/>
        <v>2.25991009747246E-2</v>
      </c>
    </row>
    <row r="490" spans="1:18" x14ac:dyDescent="0.25">
      <c r="A490" t="s">
        <v>213</v>
      </c>
      <c r="B490" t="s">
        <v>214</v>
      </c>
      <c r="C490">
        <v>444</v>
      </c>
      <c r="D490">
        <v>110</v>
      </c>
      <c r="E490">
        <v>0</v>
      </c>
      <c r="F490">
        <v>442</v>
      </c>
      <c r="G490">
        <v>110</v>
      </c>
      <c r="H490" t="s">
        <v>164</v>
      </c>
      <c r="J490" t="s">
        <v>213</v>
      </c>
      <c r="K490">
        <v>2.79</v>
      </c>
      <c r="L490">
        <v>2</v>
      </c>
      <c r="M490">
        <v>16719.8</v>
      </c>
      <c r="N490" t="s">
        <v>1021</v>
      </c>
      <c r="P490" s="2">
        <f t="shared" si="14"/>
        <v>1.9976315506166343E-2</v>
      </c>
      <c r="Q490" s="2"/>
      <c r="R490" s="2" t="str">
        <f t="shared" si="15"/>
        <v>ER</v>
      </c>
    </row>
    <row r="491" spans="1:18" x14ac:dyDescent="0.25">
      <c r="A491" t="s">
        <v>313</v>
      </c>
      <c r="B491" t="s">
        <v>314</v>
      </c>
      <c r="C491">
        <v>941</v>
      </c>
      <c r="D491">
        <v>543</v>
      </c>
      <c r="E491">
        <v>0</v>
      </c>
      <c r="F491">
        <v>941</v>
      </c>
      <c r="G491">
        <v>543</v>
      </c>
      <c r="H491" t="s">
        <v>164</v>
      </c>
      <c r="J491" t="s">
        <v>313</v>
      </c>
      <c r="K491">
        <v>4.25</v>
      </c>
      <c r="L491">
        <v>1.66</v>
      </c>
      <c r="M491">
        <v>24024.62</v>
      </c>
      <c r="N491" t="s">
        <v>1021</v>
      </c>
      <c r="P491" s="2">
        <f t="shared" si="14"/>
        <v>1.65663390305445E-2</v>
      </c>
      <c r="Q491" s="2"/>
      <c r="R491" s="2" t="str">
        <f t="shared" si="15"/>
        <v>ER</v>
      </c>
    </row>
    <row r="492" spans="1:18" x14ac:dyDescent="0.25">
      <c r="A492" t="s">
        <v>112</v>
      </c>
      <c r="B492" t="s">
        <v>113</v>
      </c>
      <c r="C492">
        <v>361</v>
      </c>
      <c r="D492">
        <v>16</v>
      </c>
      <c r="E492">
        <v>5</v>
      </c>
      <c r="F492">
        <v>361</v>
      </c>
      <c r="G492">
        <v>15</v>
      </c>
      <c r="H492">
        <v>4</v>
      </c>
      <c r="J492" t="s">
        <v>112</v>
      </c>
      <c r="K492">
        <v>1.71</v>
      </c>
      <c r="L492">
        <v>1.5</v>
      </c>
      <c r="M492">
        <v>23290.2</v>
      </c>
      <c r="N492" t="s">
        <v>1021</v>
      </c>
      <c r="P492" s="2">
        <f t="shared" si="14"/>
        <v>1.502777992460348E-2</v>
      </c>
      <c r="Q492" s="2"/>
      <c r="R492" s="2">
        <f t="shared" si="15"/>
        <v>1.502777992460348E-2</v>
      </c>
    </row>
    <row r="493" spans="1:18" x14ac:dyDescent="0.25">
      <c r="A493" t="s">
        <v>671</v>
      </c>
      <c r="B493" t="s">
        <v>672</v>
      </c>
      <c r="C493">
        <v>359.4</v>
      </c>
      <c r="D493">
        <v>245</v>
      </c>
      <c r="E493">
        <v>0</v>
      </c>
      <c r="F493">
        <v>359.4</v>
      </c>
      <c r="G493">
        <v>245</v>
      </c>
      <c r="H493">
        <v>0</v>
      </c>
      <c r="J493" t="s">
        <v>671</v>
      </c>
      <c r="K493">
        <v>3.69</v>
      </c>
      <c r="L493">
        <v>1.31</v>
      </c>
      <c r="M493">
        <v>8702.4699999999993</v>
      </c>
      <c r="N493" t="s">
        <v>1021</v>
      </c>
      <c r="P493" s="2">
        <f t="shared" si="14"/>
        <v>1.3145693119309803E-2</v>
      </c>
      <c r="Q493" s="2"/>
      <c r="R493" s="2">
        <f t="shared" si="15"/>
        <v>1.3145693119309803E-2</v>
      </c>
    </row>
    <row r="494" spans="1:18" x14ac:dyDescent="0.25">
      <c r="A494" t="s">
        <v>985</v>
      </c>
      <c r="B494" t="s">
        <v>986</v>
      </c>
      <c r="C494">
        <v>808</v>
      </c>
      <c r="D494">
        <v>458</v>
      </c>
      <c r="E494">
        <v>0</v>
      </c>
      <c r="F494">
        <v>808</v>
      </c>
      <c r="G494">
        <v>458</v>
      </c>
      <c r="H494">
        <v>0</v>
      </c>
      <c r="J494" t="s">
        <v>985</v>
      </c>
      <c r="K494">
        <v>2.75</v>
      </c>
      <c r="L494">
        <v>1.07</v>
      </c>
      <c r="M494">
        <v>32814.6</v>
      </c>
      <c r="N494" t="s">
        <v>1021</v>
      </c>
      <c r="P494" s="2">
        <f t="shared" si="14"/>
        <v>1.0665984043687871E-2</v>
      </c>
      <c r="Q494" s="2"/>
      <c r="R494" s="2">
        <f t="shared" si="15"/>
        <v>1.0665984043687871E-2</v>
      </c>
    </row>
    <row r="495" spans="1:18" x14ac:dyDescent="0.25">
      <c r="A495" t="s">
        <v>665</v>
      </c>
      <c r="B495" t="s">
        <v>666</v>
      </c>
      <c r="C495">
        <v>2495</v>
      </c>
      <c r="D495">
        <v>1474</v>
      </c>
      <c r="E495">
        <v>57</v>
      </c>
      <c r="F495">
        <v>2495</v>
      </c>
      <c r="G495">
        <v>1417</v>
      </c>
      <c r="H495" t="s">
        <v>164</v>
      </c>
      <c r="J495" t="s">
        <v>665</v>
      </c>
      <c r="K495">
        <v>2.33</v>
      </c>
      <c r="L495">
        <v>0.92</v>
      </c>
      <c r="M495">
        <v>117551.22</v>
      </c>
      <c r="N495" t="s">
        <v>1021</v>
      </c>
      <c r="P495" s="2">
        <f t="shared" si="14"/>
        <v>9.1704705404163384E-3</v>
      </c>
      <c r="Q495" s="2"/>
      <c r="R495" s="2" t="str">
        <f t="shared" si="15"/>
        <v>ER</v>
      </c>
    </row>
    <row r="496" spans="1:18" x14ac:dyDescent="0.25">
      <c r="A496" t="s">
        <v>761</v>
      </c>
      <c r="B496" t="s">
        <v>762</v>
      </c>
      <c r="C496">
        <v>1213</v>
      </c>
      <c r="D496">
        <v>1165</v>
      </c>
      <c r="E496">
        <v>0</v>
      </c>
      <c r="F496">
        <v>1213</v>
      </c>
      <c r="G496">
        <v>1165</v>
      </c>
      <c r="H496">
        <v>0</v>
      </c>
      <c r="J496" t="s">
        <v>761</v>
      </c>
      <c r="K496">
        <v>6.42</v>
      </c>
      <c r="L496">
        <v>0.24</v>
      </c>
      <c r="M496">
        <v>19851.990000000002</v>
      </c>
      <c r="N496" t="s">
        <v>1021</v>
      </c>
      <c r="P496" s="2">
        <f t="shared" si="14"/>
        <v>2.417893621747744E-3</v>
      </c>
      <c r="Q496" s="2"/>
      <c r="R496" s="2">
        <f t="shared" si="15"/>
        <v>2.417893621747744E-3</v>
      </c>
    </row>
    <row r="497" spans="1:18" x14ac:dyDescent="0.25">
      <c r="A497" t="s">
        <v>339</v>
      </c>
      <c r="B497" t="s">
        <v>340</v>
      </c>
      <c r="C497">
        <v>741.84</v>
      </c>
      <c r="D497">
        <v>739.09</v>
      </c>
      <c r="E497">
        <v>0</v>
      </c>
      <c r="F497">
        <v>741.84</v>
      </c>
      <c r="G497">
        <v>739.09</v>
      </c>
      <c r="H497">
        <v>0</v>
      </c>
      <c r="J497" t="s">
        <v>339</v>
      </c>
      <c r="K497">
        <v>3.97</v>
      </c>
      <c r="L497">
        <v>0.01</v>
      </c>
      <c r="M497">
        <v>18777.080000000002</v>
      </c>
      <c r="N497" t="s">
        <v>1021</v>
      </c>
      <c r="P497" s="2">
        <f t="shared" si="14"/>
        <v>1.4645514638058737E-4</v>
      </c>
      <c r="Q497" s="2"/>
      <c r="R497" s="2">
        <f t="shared" si="15"/>
        <v>1.4645514638058737E-4</v>
      </c>
    </row>
    <row r="498" spans="1:18" x14ac:dyDescent="0.25">
      <c r="A498" t="s">
        <v>102</v>
      </c>
      <c r="B498" t="s">
        <v>103</v>
      </c>
      <c r="C498">
        <v>265.47000000000003</v>
      </c>
      <c r="D498">
        <v>475.37</v>
      </c>
      <c r="E498">
        <v>0</v>
      </c>
      <c r="F498">
        <v>265.47000000000003</v>
      </c>
      <c r="G498">
        <v>475.37</v>
      </c>
      <c r="H498" t="s">
        <v>164</v>
      </c>
      <c r="J498" t="s">
        <v>102</v>
      </c>
      <c r="K498">
        <v>2.31</v>
      </c>
      <c r="L498">
        <v>-1.72</v>
      </c>
      <c r="M498">
        <v>12179.5</v>
      </c>
      <c r="N498" t="s">
        <v>1021</v>
      </c>
      <c r="P498" s="2">
        <f t="shared" si="14"/>
        <v>-1.7233876595919372E-2</v>
      </c>
      <c r="Q498" s="2"/>
      <c r="R498" s="2" t="str">
        <f t="shared" si="15"/>
        <v>ER</v>
      </c>
    </row>
    <row r="499" spans="1:18" x14ac:dyDescent="0.25">
      <c r="A499" t="s">
        <v>841</v>
      </c>
      <c r="B499" t="s">
        <v>842</v>
      </c>
      <c r="C499">
        <v>1172</v>
      </c>
      <c r="D499">
        <v>1830</v>
      </c>
      <c r="E499">
        <v>69</v>
      </c>
      <c r="F499">
        <v>1172</v>
      </c>
      <c r="G499">
        <v>1830</v>
      </c>
      <c r="H499">
        <v>69</v>
      </c>
      <c r="J499" t="s">
        <v>841</v>
      </c>
      <c r="K499">
        <v>3.57</v>
      </c>
      <c r="L499">
        <v>-1.72</v>
      </c>
      <c r="M499">
        <v>34231.160000000003</v>
      </c>
      <c r="N499" t="s">
        <v>1021</v>
      </c>
      <c r="P499" s="2">
        <f t="shared" si="14"/>
        <v>-1.7206545147754267E-2</v>
      </c>
      <c r="Q499" s="2"/>
      <c r="R499" s="2">
        <f t="shared" si="15"/>
        <v>-1.7206545147754267E-2</v>
      </c>
    </row>
    <row r="500" spans="1:18" x14ac:dyDescent="0.25">
      <c r="A500" t="s">
        <v>577</v>
      </c>
      <c r="B500" t="s">
        <v>578</v>
      </c>
      <c r="C500">
        <v>347</v>
      </c>
      <c r="D500">
        <v>564.1</v>
      </c>
      <c r="E500">
        <v>0</v>
      </c>
      <c r="F500">
        <v>347</v>
      </c>
      <c r="G500">
        <v>564.1</v>
      </c>
      <c r="H500" t="s">
        <v>164</v>
      </c>
      <c r="J500" t="s">
        <v>577</v>
      </c>
      <c r="K500">
        <v>3.18</v>
      </c>
      <c r="L500">
        <v>-1.82</v>
      </c>
      <c r="M500">
        <v>11919</v>
      </c>
      <c r="N500" t="s">
        <v>1021</v>
      </c>
      <c r="P500" s="2">
        <f t="shared" si="14"/>
        <v>-1.821461532007719E-2</v>
      </c>
      <c r="Q500" s="2"/>
      <c r="R500" s="2" t="str">
        <f t="shared" si="15"/>
        <v>ER</v>
      </c>
    </row>
    <row r="501" spans="1:18" x14ac:dyDescent="0.25">
      <c r="A501" t="s">
        <v>331</v>
      </c>
      <c r="B501" t="s">
        <v>332</v>
      </c>
      <c r="C501">
        <v>682.61</v>
      </c>
      <c r="D501">
        <v>1245.93</v>
      </c>
      <c r="E501">
        <v>0</v>
      </c>
      <c r="F501">
        <v>682.61</v>
      </c>
      <c r="G501">
        <v>1245.93</v>
      </c>
      <c r="H501">
        <v>0</v>
      </c>
      <c r="J501" t="s">
        <v>331</v>
      </c>
      <c r="K501">
        <v>2.73</v>
      </c>
      <c r="L501">
        <v>-2.0099999999999998</v>
      </c>
      <c r="M501">
        <v>28012.959999999999</v>
      </c>
      <c r="N501" t="s">
        <v>1021</v>
      </c>
      <c r="P501" s="2">
        <f t="shared" si="14"/>
        <v>-2.0109263712224629E-2</v>
      </c>
      <c r="Q501" s="2"/>
      <c r="R501" s="2">
        <f t="shared" si="15"/>
        <v>-2.0109263712224629E-2</v>
      </c>
    </row>
    <row r="502" spans="1:18" x14ac:dyDescent="0.25">
      <c r="A502" t="s">
        <v>257</v>
      </c>
      <c r="B502" t="s">
        <v>258</v>
      </c>
      <c r="C502">
        <v>3038</v>
      </c>
      <c r="D502">
        <v>6797</v>
      </c>
      <c r="E502">
        <v>0</v>
      </c>
      <c r="F502">
        <v>3038</v>
      </c>
      <c r="G502">
        <v>4719</v>
      </c>
      <c r="H502">
        <v>0</v>
      </c>
      <c r="J502" t="s">
        <v>257</v>
      </c>
      <c r="K502">
        <v>4.63</v>
      </c>
      <c r="L502">
        <v>-5.52</v>
      </c>
      <c r="M502">
        <v>68110.02</v>
      </c>
      <c r="N502" t="s">
        <v>1021</v>
      </c>
      <c r="P502" s="2">
        <f t="shared" si="14"/>
        <v>-5.5190117401228186E-2</v>
      </c>
      <c r="Q502" s="2"/>
      <c r="R502" s="2">
        <f t="shared" si="15"/>
        <v>-2.4680656385066394E-2</v>
      </c>
    </row>
    <row r="503" spans="1:18" x14ac:dyDescent="0.25">
      <c r="A503" t="s">
        <v>295</v>
      </c>
      <c r="B503" t="s">
        <v>296</v>
      </c>
      <c r="C503">
        <v>715</v>
      </c>
      <c r="D503">
        <v>2288</v>
      </c>
      <c r="E503">
        <v>300</v>
      </c>
      <c r="F503">
        <v>715</v>
      </c>
      <c r="G503">
        <v>2288</v>
      </c>
      <c r="H503">
        <v>0</v>
      </c>
      <c r="J503" t="s">
        <v>295</v>
      </c>
      <c r="K503">
        <v>3.77</v>
      </c>
      <c r="L503">
        <v>-6.15</v>
      </c>
      <c r="M503">
        <v>20705.78</v>
      </c>
      <c r="N503" t="s">
        <v>1021</v>
      </c>
      <c r="P503" s="2">
        <f t="shared" si="14"/>
        <v>-6.1480417545245823E-2</v>
      </c>
      <c r="Q503" s="2"/>
      <c r="R503" s="2">
        <f t="shared" si="15"/>
        <v>-7.5969125529200057E-2</v>
      </c>
    </row>
    <row r="504" spans="1:18" x14ac:dyDescent="0.25">
      <c r="A504" t="s">
        <v>317</v>
      </c>
      <c r="B504" t="s">
        <v>318</v>
      </c>
      <c r="C504">
        <v>836</v>
      </c>
      <c r="D504">
        <v>2514</v>
      </c>
      <c r="E504">
        <v>0</v>
      </c>
      <c r="F504">
        <v>836</v>
      </c>
      <c r="G504">
        <v>2456</v>
      </c>
      <c r="H504">
        <v>0</v>
      </c>
      <c r="J504" t="s">
        <v>317</v>
      </c>
      <c r="K504">
        <v>4.7</v>
      </c>
      <c r="L504">
        <v>-8.5</v>
      </c>
      <c r="M504">
        <v>19740.400000000001</v>
      </c>
      <c r="N504" t="s">
        <v>1021</v>
      </c>
      <c r="P504" s="2">
        <f t="shared" si="14"/>
        <v>-8.5003343397296913E-2</v>
      </c>
      <c r="Q504" s="2"/>
      <c r="R504" s="2">
        <f t="shared" si="15"/>
        <v>-8.2065206378796773E-2</v>
      </c>
    </row>
  </sheetData>
  <sortState xmlns:xlrd2="http://schemas.microsoft.com/office/spreadsheetml/2017/richdata2" ref="A5:R504">
    <sortCondition ref="N5:N504"/>
    <sortCondition descending="1" ref="L5:L504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P123_Screen_0_063020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Yuval Taylor</dc:creator>
  <cp:lastModifiedBy>Peter</cp:lastModifiedBy>
  <dcterms:created xsi:type="dcterms:W3CDTF">2020-06-30T22:52:20Z</dcterms:created>
  <dcterms:modified xsi:type="dcterms:W3CDTF">2020-07-01T15:53:42Z</dcterms:modified>
</cp:coreProperties>
</file>